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3250" windowHeight="1245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</workbook>
</file>

<file path=xl/calcChain.xml><?xml version="1.0" encoding="utf-8"?>
<calcChain xmlns="http://schemas.openxmlformats.org/spreadsheetml/2006/main">
  <c r="DN32" i="1"/>
  <c r="DM32"/>
  <c r="DK32"/>
  <c r="DJ32"/>
  <c r="DH32"/>
  <c r="DG32"/>
  <c r="DE32"/>
  <c r="DD32"/>
  <c r="DB32"/>
  <c r="DA32"/>
  <c r="CY32"/>
  <c r="CX32"/>
  <c r="CV32"/>
  <c r="CU32"/>
  <c r="CS32"/>
  <c r="CR32"/>
  <c r="CP32"/>
  <c r="CO32"/>
  <c r="CM32"/>
  <c r="CL32"/>
  <c r="CJ32"/>
  <c r="CI32"/>
  <c r="CG32"/>
  <c r="CF32"/>
  <c r="CD32"/>
  <c r="CC32"/>
  <c r="CA32"/>
  <c r="BZ32"/>
  <c r="BX32"/>
  <c r="BW32"/>
  <c r="BU32"/>
  <c r="BT32"/>
  <c r="BR32"/>
  <c r="BQ32"/>
  <c r="BO32"/>
  <c r="BN32"/>
  <c r="BL32"/>
  <c r="BK32"/>
  <c r="BI32"/>
  <c r="BH32"/>
  <c r="BF32"/>
  <c r="BE32"/>
  <c r="BC32"/>
  <c r="BB32"/>
  <c r="AZ32"/>
  <c r="AY32"/>
  <c r="AW32"/>
  <c r="AV32"/>
  <c r="AT32"/>
  <c r="AS32"/>
  <c r="AQ32"/>
  <c r="AP32"/>
  <c r="AN32"/>
  <c r="AM32"/>
  <c r="AK32"/>
  <c r="AJ32"/>
  <c r="AH32"/>
  <c r="AG32"/>
  <c r="AE32"/>
  <c r="AD32"/>
  <c r="AB32"/>
  <c r="AA32"/>
  <c r="Y32"/>
  <c r="X32"/>
  <c r="V32"/>
  <c r="U32"/>
  <c r="S32"/>
  <c r="R32"/>
  <c r="P32"/>
  <c r="O32"/>
  <c r="M32"/>
  <c r="L32"/>
  <c r="J32"/>
  <c r="I32"/>
  <c r="G32"/>
  <c r="F32"/>
  <c r="DR36" i="2" l="1"/>
  <c r="DQ36"/>
  <c r="DP36"/>
  <c r="DO36"/>
  <c r="DN36"/>
  <c r="DM36"/>
  <c r="DL36"/>
  <c r="DK36"/>
  <c r="DJ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H36"/>
  <c r="CG36"/>
  <c r="CF36"/>
  <c r="CE36"/>
  <c r="CD36"/>
  <c r="CC36"/>
  <c r="CB36"/>
  <c r="CA36"/>
  <c r="BZ36"/>
  <c r="BO36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N35"/>
  <c r="BN36" s="1"/>
  <c r="BC36"/>
  <c r="BJ35"/>
  <c r="BJ36" s="1"/>
  <c r="BI35"/>
  <c r="BI36" s="1"/>
  <c r="BH35"/>
  <c r="BH36" s="1"/>
  <c r="BG35"/>
  <c r="BG36" s="1"/>
  <c r="BF35"/>
  <c r="BF36" s="1"/>
  <c r="BE35"/>
  <c r="BE36" s="1"/>
  <c r="BD35"/>
  <c r="BD36" s="1"/>
  <c r="BC35"/>
  <c r="BB35"/>
  <c r="BB36" s="1"/>
  <c r="AQ36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P35"/>
  <c r="AP36" s="1"/>
  <c r="AE36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D35"/>
  <c r="AD36" s="1"/>
  <c r="Z36"/>
  <c r="R36"/>
  <c r="Z35"/>
  <c r="Y35"/>
  <c r="Y36" s="1"/>
  <c r="X35"/>
  <c r="X36" s="1"/>
  <c r="W35"/>
  <c r="W36" s="1"/>
  <c r="V35"/>
  <c r="V36" s="1"/>
  <c r="U35"/>
  <c r="U36" s="1"/>
  <c r="T35"/>
  <c r="T36" s="1"/>
  <c r="S35"/>
  <c r="S36" s="1"/>
  <c r="R35"/>
  <c r="G36"/>
  <c r="N35"/>
  <c r="N36" s="1"/>
  <c r="M35"/>
  <c r="M36" s="1"/>
  <c r="L35"/>
  <c r="L36" s="1"/>
  <c r="K35"/>
  <c r="K36" s="1"/>
  <c r="J35"/>
  <c r="J36" s="1"/>
  <c r="I35"/>
  <c r="I36" s="1"/>
  <c r="H35"/>
  <c r="H36" s="1"/>
  <c r="G35"/>
  <c r="F35"/>
  <c r="F36" s="1"/>
  <c r="AC35"/>
  <c r="AC36" s="1"/>
  <c r="AB35"/>
  <c r="AB36" s="1"/>
  <c r="AA35"/>
  <c r="AA36" s="1"/>
  <c r="BW36"/>
  <c r="BX36"/>
  <c r="BY36"/>
  <c r="CI36"/>
  <c r="CJ36"/>
  <c r="CK36"/>
  <c r="DG36"/>
  <c r="DH36"/>
  <c r="DI36"/>
  <c r="AO35" l="1"/>
  <c r="AO36" s="1"/>
  <c r="AN35"/>
  <c r="AN36" s="1"/>
  <c r="AM35"/>
  <c r="AM36" s="1"/>
  <c r="CN33" i="1" l="1"/>
  <c r="CM33"/>
  <c r="CL33"/>
  <c r="DL33"/>
  <c r="DI33"/>
  <c r="DH33"/>
  <c r="DG33"/>
  <c r="CK33"/>
  <c r="CJ33"/>
  <c r="CI33"/>
  <c r="DO33"/>
  <c r="DN33"/>
  <c r="DM33"/>
  <c r="CZ33"/>
  <c r="CY33"/>
  <c r="CX33"/>
  <c r="DF33"/>
  <c r="DE33"/>
  <c r="DD33"/>
  <c r="CH33"/>
  <c r="DC33"/>
  <c r="DB33"/>
  <c r="DA33"/>
  <c r="CW33"/>
  <c r="CV33"/>
  <c r="CU33"/>
  <c r="CT33"/>
  <c r="CS33"/>
  <c r="CR33"/>
  <c r="CQ33"/>
  <c r="CP33"/>
  <c r="CO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G33"/>
  <c r="BF33"/>
  <c r="BE33"/>
  <c r="BC33"/>
  <c r="BB33"/>
  <c r="BA33"/>
  <c r="AZ33"/>
  <c r="AY33"/>
  <c r="AW33"/>
  <c r="AU33"/>
  <c r="AT33"/>
  <c r="AS33"/>
  <c r="AO33"/>
  <c r="AN33"/>
  <c r="AM33"/>
  <c r="AL33"/>
  <c r="AK33"/>
  <c r="AJ33"/>
  <c r="AA33"/>
  <c r="T33"/>
  <c r="S33"/>
  <c r="R33"/>
  <c r="L33"/>
  <c r="K33"/>
  <c r="J33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I32" i="3"/>
  <c r="FH32"/>
  <c r="FA32"/>
  <c r="EZ32"/>
  <c r="ES32"/>
  <c r="ER32"/>
  <c r="EK32"/>
  <c r="EJ32"/>
  <c r="EC32"/>
  <c r="EB32"/>
  <c r="DU32"/>
  <c r="DT32"/>
  <c r="K50" s="1"/>
  <c r="J50" s="1"/>
  <c r="DM32"/>
  <c r="DL32"/>
  <c r="DE32"/>
  <c r="DD32"/>
  <c r="CW32"/>
  <c r="CV32"/>
  <c r="CO32"/>
  <c r="CN32"/>
  <c r="CG32"/>
  <c r="CF32"/>
  <c r="BY32"/>
  <c r="BX32"/>
  <c r="BQ32"/>
  <c r="BP32"/>
  <c r="BI32"/>
  <c r="BH32"/>
  <c r="BA32"/>
  <c r="AZ32"/>
  <c r="AS32"/>
  <c r="AR32"/>
  <c r="AK32"/>
  <c r="AJ32"/>
  <c r="AC32"/>
  <c r="AB32"/>
  <c r="U32"/>
  <c r="T32"/>
  <c r="M32"/>
  <c r="L32"/>
  <c r="E32"/>
  <c r="D32"/>
  <c r="FK31"/>
  <c r="FK32" s="1"/>
  <c r="FJ31"/>
  <c r="FJ32" s="1"/>
  <c r="FI31"/>
  <c r="FH31"/>
  <c r="FG31"/>
  <c r="FG32" s="1"/>
  <c r="FF31"/>
  <c r="FF32" s="1"/>
  <c r="FE31"/>
  <c r="FE32" s="1"/>
  <c r="FD31"/>
  <c r="FD32" s="1"/>
  <c r="FC31"/>
  <c r="FC32" s="1"/>
  <c r="FB31"/>
  <c r="FB32" s="1"/>
  <c r="FA31"/>
  <c r="EZ31"/>
  <c r="EY31"/>
  <c r="EY32" s="1"/>
  <c r="EX31"/>
  <c r="EX32" s="1"/>
  <c r="EW31"/>
  <c r="EW32" s="1"/>
  <c r="EV31"/>
  <c r="EV32" s="1"/>
  <c r="EU31"/>
  <c r="EU32" s="1"/>
  <c r="ET31"/>
  <c r="ET32" s="1"/>
  <c r="ES31"/>
  <c r="ER31"/>
  <c r="EQ31"/>
  <c r="EQ32" s="1"/>
  <c r="EP31"/>
  <c r="EP32" s="1"/>
  <c r="EO31"/>
  <c r="EO32" s="1"/>
  <c r="EN31"/>
  <c r="EN32" s="1"/>
  <c r="EM31"/>
  <c r="EM32" s="1"/>
  <c r="EL31"/>
  <c r="EL32" s="1"/>
  <c r="EK31"/>
  <c r="EJ31"/>
  <c r="EI31"/>
  <c r="EI32" s="1"/>
  <c r="EH31"/>
  <c r="EH32" s="1"/>
  <c r="EG31"/>
  <c r="EG32" s="1"/>
  <c r="EF31"/>
  <c r="EF32" s="1"/>
  <c r="EE31"/>
  <c r="EE32" s="1"/>
  <c r="ED31"/>
  <c r="ED32" s="1"/>
  <c r="EC31"/>
  <c r="EB31"/>
  <c r="EA31"/>
  <c r="EA32" s="1"/>
  <c r="DZ31"/>
  <c r="DZ32" s="1"/>
  <c r="DY31"/>
  <c r="DY32" s="1"/>
  <c r="DX31"/>
  <c r="DX32" s="1"/>
  <c r="DW31"/>
  <c r="DW32" s="1"/>
  <c r="DV31"/>
  <c r="DV32" s="1"/>
  <c r="DU31"/>
  <c r="DT31"/>
  <c r="DS31"/>
  <c r="DS32" s="1"/>
  <c r="DR31"/>
  <c r="DR32" s="1"/>
  <c r="DQ31"/>
  <c r="DQ32" s="1"/>
  <c r="DP31"/>
  <c r="DP32" s="1"/>
  <c r="DO31"/>
  <c r="DO32" s="1"/>
  <c r="DN31"/>
  <c r="DN32" s="1"/>
  <c r="DM31"/>
  <c r="DL31"/>
  <c r="DK31"/>
  <c r="DK32" s="1"/>
  <c r="DJ31"/>
  <c r="DJ32" s="1"/>
  <c r="DI31"/>
  <c r="DI32" s="1"/>
  <c r="DH31"/>
  <c r="DH32" s="1"/>
  <c r="DG31"/>
  <c r="DG32" s="1"/>
  <c r="DF31"/>
  <c r="DF32" s="1"/>
  <c r="I51" s="1"/>
  <c r="H51" s="1"/>
  <c r="DE31"/>
  <c r="DD31"/>
  <c r="DC31"/>
  <c r="DC32" s="1"/>
  <c r="DB31"/>
  <c r="DB32" s="1"/>
  <c r="DA31"/>
  <c r="DA32" s="1"/>
  <c r="CZ31"/>
  <c r="CZ32" s="1"/>
  <c r="CY31"/>
  <c r="CY32" s="1"/>
  <c r="CX31"/>
  <c r="CX32" s="1"/>
  <c r="CW31"/>
  <c r="CV31"/>
  <c r="CU31"/>
  <c r="CU32" s="1"/>
  <c r="CT31"/>
  <c r="CT32" s="1"/>
  <c r="CS31"/>
  <c r="CS32" s="1"/>
  <c r="CR31"/>
  <c r="CR32" s="1"/>
  <c r="CQ31"/>
  <c r="CQ32" s="1"/>
  <c r="CP31"/>
  <c r="CP32" s="1"/>
  <c r="G50" s="1"/>
  <c r="F50" s="1"/>
  <c r="CO31"/>
  <c r="CN31"/>
  <c r="CM31"/>
  <c r="CM32" s="1"/>
  <c r="CL31"/>
  <c r="CL32" s="1"/>
  <c r="CK31"/>
  <c r="CK32" s="1"/>
  <c r="CJ31"/>
  <c r="CJ32" s="1"/>
  <c r="CI31"/>
  <c r="CI32" s="1"/>
  <c r="CH31"/>
  <c r="CH32" s="1"/>
  <c r="CG31"/>
  <c r="CF31"/>
  <c r="CE31"/>
  <c r="CE32" s="1"/>
  <c r="CD31"/>
  <c r="CD32" s="1"/>
  <c r="CC31"/>
  <c r="CC32" s="1"/>
  <c r="CB31"/>
  <c r="CB32" s="1"/>
  <c r="CA31"/>
  <c r="CA32" s="1"/>
  <c r="BZ31"/>
  <c r="BZ32" s="1"/>
  <c r="E49" s="1"/>
  <c r="BY31"/>
  <c r="BX31"/>
  <c r="BW31"/>
  <c r="BW32" s="1"/>
  <c r="BV31"/>
  <c r="BV32" s="1"/>
  <c r="BU31"/>
  <c r="BU32" s="1"/>
  <c r="BT31"/>
  <c r="BT32" s="1"/>
  <c r="BS31"/>
  <c r="BS32" s="1"/>
  <c r="BR31"/>
  <c r="BR32" s="1"/>
  <c r="BQ31"/>
  <c r="BP31"/>
  <c r="BO31"/>
  <c r="BO32" s="1"/>
  <c r="BN31"/>
  <c r="BN32" s="1"/>
  <c r="BM31"/>
  <c r="BM32" s="1"/>
  <c r="BL31"/>
  <c r="BL32" s="1"/>
  <c r="BK31"/>
  <c r="BK32" s="1"/>
  <c r="BJ31"/>
  <c r="BJ32" s="1"/>
  <c r="BI31"/>
  <c r="BH31"/>
  <c r="BG31"/>
  <c r="BG32" s="1"/>
  <c r="BF31"/>
  <c r="BF32" s="1"/>
  <c r="BE31"/>
  <c r="BE32" s="1"/>
  <c r="BD31"/>
  <c r="BD32" s="1"/>
  <c r="BC31"/>
  <c r="BC32" s="1"/>
  <c r="BB31"/>
  <c r="BB32" s="1"/>
  <c r="BA31"/>
  <c r="AZ31"/>
  <c r="AY31"/>
  <c r="AY32" s="1"/>
  <c r="AX31"/>
  <c r="AX32" s="1"/>
  <c r="AW31"/>
  <c r="AW32" s="1"/>
  <c r="AV31"/>
  <c r="AV32" s="1"/>
  <c r="AU31"/>
  <c r="AU32" s="1"/>
  <c r="AT31"/>
  <c r="AT32" s="1"/>
  <c r="AS31"/>
  <c r="AR31"/>
  <c r="AQ31"/>
  <c r="AQ32" s="1"/>
  <c r="AP31"/>
  <c r="AP32" s="1"/>
  <c r="AO31"/>
  <c r="AO32" s="1"/>
  <c r="AN31"/>
  <c r="AN32" s="1"/>
  <c r="AM31"/>
  <c r="AM32" s="1"/>
  <c r="AL31"/>
  <c r="AL32" s="1"/>
  <c r="AK31"/>
  <c r="AJ31"/>
  <c r="AI31"/>
  <c r="AI32" s="1"/>
  <c r="AH31"/>
  <c r="AH32" s="1"/>
  <c r="AG31"/>
  <c r="AG32" s="1"/>
  <c r="AF31"/>
  <c r="AF32" s="1"/>
  <c r="AE31"/>
  <c r="AE32" s="1"/>
  <c r="AD31"/>
  <c r="AD32" s="1"/>
  <c r="AC31"/>
  <c r="AB31"/>
  <c r="AA31"/>
  <c r="AA32" s="1"/>
  <c r="Z31"/>
  <c r="Z32" s="1"/>
  <c r="Y31"/>
  <c r="Y32" s="1"/>
  <c r="X31"/>
  <c r="X32" s="1"/>
  <c r="W31"/>
  <c r="W32" s="1"/>
  <c r="V31"/>
  <c r="V32" s="1"/>
  <c r="U31"/>
  <c r="T31"/>
  <c r="S31"/>
  <c r="S32" s="1"/>
  <c r="R31"/>
  <c r="R32" s="1"/>
  <c r="Q31"/>
  <c r="Q32" s="1"/>
  <c r="P31"/>
  <c r="P32" s="1"/>
  <c r="O31"/>
  <c r="O32" s="1"/>
  <c r="N31"/>
  <c r="N32" s="1"/>
  <c r="M31"/>
  <c r="L31"/>
  <c r="K31"/>
  <c r="K32" s="1"/>
  <c r="J31"/>
  <c r="J32" s="1"/>
  <c r="I31"/>
  <c r="I32" s="1"/>
  <c r="H31"/>
  <c r="H32" s="1"/>
  <c r="G31"/>
  <c r="G32" s="1"/>
  <c r="F31"/>
  <c r="F32" s="1"/>
  <c r="E31"/>
  <c r="D31"/>
  <c r="C31"/>
  <c r="C32" s="1"/>
  <c r="BM35" i="2"/>
  <c r="BM36" s="1"/>
  <c r="BL35"/>
  <c r="BL36" s="1"/>
  <c r="BK35"/>
  <c r="BK36" s="1"/>
  <c r="BA35"/>
  <c r="BA36" s="1"/>
  <c r="AZ35"/>
  <c r="AZ36" s="1"/>
  <c r="AY35"/>
  <c r="AY36" s="1"/>
  <c r="Q35"/>
  <c r="Q36" s="1"/>
  <c r="P35"/>
  <c r="P36" s="1"/>
  <c r="O35"/>
  <c r="O36" s="1"/>
  <c r="E35"/>
  <c r="E36" s="1"/>
  <c r="D35"/>
  <c r="D36" s="1"/>
  <c r="C35"/>
  <c r="C36" s="1"/>
  <c r="DK33" i="1"/>
  <c r="DJ33"/>
  <c r="CG33"/>
  <c r="CF33"/>
  <c r="CE33"/>
  <c r="CD33"/>
  <c r="CC33"/>
  <c r="BJ33"/>
  <c r="BI33"/>
  <c r="BH33"/>
  <c r="BD33"/>
  <c r="AX33"/>
  <c r="AV33"/>
  <c r="AR33"/>
  <c r="AQ33"/>
  <c r="AP33"/>
  <c r="AI33"/>
  <c r="AH33"/>
  <c r="AG33"/>
  <c r="AF33"/>
  <c r="AE33"/>
  <c r="AD33"/>
  <c r="AC33"/>
  <c r="AB33"/>
  <c r="Z33"/>
  <c r="Y33"/>
  <c r="X33"/>
  <c r="W33"/>
  <c r="V33"/>
  <c r="U33"/>
  <c r="Q33"/>
  <c r="P33"/>
  <c r="O33"/>
  <c r="N33"/>
  <c r="M33"/>
  <c r="I33"/>
  <c r="H33"/>
  <c r="G33"/>
  <c r="F33"/>
  <c r="E33"/>
  <c r="D32"/>
  <c r="D33" s="1"/>
  <c r="C32"/>
  <c r="C33" s="1"/>
  <c r="E53" i="2" l="1"/>
  <c r="D53" s="1"/>
  <c r="I53"/>
  <c r="H53" s="1"/>
  <c r="M53"/>
  <c r="L53" s="1"/>
  <c r="G46"/>
  <c r="F46" s="1"/>
  <c r="K54"/>
  <c r="J54" s="1"/>
  <c r="G54"/>
  <c r="F54" s="1"/>
  <c r="E58"/>
  <c r="D58" s="1"/>
  <c r="E40"/>
  <c r="D40" s="1"/>
  <c r="E44"/>
  <c r="D44" s="1"/>
  <c r="E54"/>
  <c r="D54" s="1"/>
  <c r="M54"/>
  <c r="L54" s="1"/>
  <c r="E55"/>
  <c r="D55" s="1"/>
  <c r="I55"/>
  <c r="H55" s="1"/>
  <c r="M55"/>
  <c r="L55" s="1"/>
  <c r="I54"/>
  <c r="H54" s="1"/>
  <c r="E41"/>
  <c r="D41" s="1"/>
  <c r="E45"/>
  <c r="D45" s="1"/>
  <c r="E46"/>
  <c r="D46" s="1"/>
  <c r="G53"/>
  <c r="F53" s="1"/>
  <c r="K53"/>
  <c r="J53" s="1"/>
  <c r="E57"/>
  <c r="D57" s="1"/>
  <c r="G45"/>
  <c r="F45" s="1"/>
  <c r="E39"/>
  <c r="D39" s="1"/>
  <c r="G44"/>
  <c r="F44" s="1"/>
  <c r="G55"/>
  <c r="F55" s="1"/>
  <c r="K55"/>
  <c r="J55" s="1"/>
  <c r="E59"/>
  <c r="D59" s="1"/>
  <c r="E50"/>
  <c r="D50" s="1"/>
  <c r="E49"/>
  <c r="D49" s="1"/>
  <c r="E48"/>
  <c r="D48" s="1"/>
  <c r="E52" i="1"/>
  <c r="D52" s="1"/>
  <c r="G41"/>
  <c r="F41" s="1"/>
  <c r="E41"/>
  <c r="D41" s="1"/>
  <c r="G51"/>
  <c r="E54"/>
  <c r="D54" s="1"/>
  <c r="G43"/>
  <c r="F43" s="1"/>
  <c r="E55"/>
  <c r="D55" s="1"/>
  <c r="G50"/>
  <c r="F50" s="1"/>
  <c r="E50"/>
  <c r="D50" s="1"/>
  <c r="E56"/>
  <c r="D56" s="1"/>
  <c r="E46"/>
  <c r="D46" s="1"/>
  <c r="E42"/>
  <c r="D42" s="1"/>
  <c r="E43"/>
  <c r="D43" s="1"/>
  <c r="E36"/>
  <c r="D36" s="1"/>
  <c r="E37"/>
  <c r="D37" s="1"/>
  <c r="E51"/>
  <c r="D51" s="1"/>
  <c r="G52"/>
  <c r="F52" s="1"/>
  <c r="E45"/>
  <c r="D45" s="1"/>
  <c r="E38"/>
  <c r="D38" s="1"/>
  <c r="G42"/>
  <c r="F42" s="1"/>
  <c r="E47"/>
  <c r="D47" s="1"/>
  <c r="E44" i="3"/>
  <c r="E50"/>
  <c r="D50" s="1"/>
  <c r="G51"/>
  <c r="F51" s="1"/>
  <c r="G49"/>
  <c r="K51"/>
  <c r="J51" s="1"/>
  <c r="D49"/>
  <c r="D52" s="1"/>
  <c r="E52"/>
  <c r="E36"/>
  <c r="D36" s="1"/>
  <c r="I40"/>
  <c r="E45"/>
  <c r="D45" s="1"/>
  <c r="E51"/>
  <c r="D51" s="1"/>
  <c r="G40"/>
  <c r="I41"/>
  <c r="H41" s="1"/>
  <c r="E46"/>
  <c r="D46" s="1"/>
  <c r="E53"/>
  <c r="E37"/>
  <c r="D37" s="1"/>
  <c r="E40"/>
  <c r="M49"/>
  <c r="E54"/>
  <c r="D54" s="1"/>
  <c r="I49"/>
  <c r="M51"/>
  <c r="L51" s="1"/>
  <c r="K49"/>
  <c r="G41"/>
  <c r="F41" s="1"/>
  <c r="I42"/>
  <c r="H42" s="1"/>
  <c r="E35"/>
  <c r="E41"/>
  <c r="D41" s="1"/>
  <c r="G42"/>
  <c r="F42" s="1"/>
  <c r="M50"/>
  <c r="L50" s="1"/>
  <c r="E55"/>
  <c r="D55" s="1"/>
  <c r="I50"/>
  <c r="H50" s="1"/>
  <c r="E42"/>
  <c r="D42" s="1"/>
  <c r="D53" i="1" l="1"/>
  <c r="M56" i="2"/>
  <c r="F47"/>
  <c r="G47"/>
  <c r="L56"/>
  <c r="E51"/>
  <c r="D60"/>
  <c r="E60"/>
  <c r="H56"/>
  <c r="E42"/>
  <c r="K56"/>
  <c r="J56"/>
  <c r="E56"/>
  <c r="I56"/>
  <c r="F56"/>
  <c r="G56"/>
  <c r="D47"/>
  <c r="E47"/>
  <c r="D44" i="1"/>
  <c r="E44"/>
  <c r="E53"/>
  <c r="G53"/>
  <c r="E48"/>
  <c r="D48"/>
  <c r="E39"/>
  <c r="D39"/>
  <c r="E57"/>
  <c r="F44"/>
  <c r="D57"/>
  <c r="G44"/>
  <c r="J49" i="3"/>
  <c r="J52" s="1"/>
  <c r="K52"/>
  <c r="D53"/>
  <c r="D56" s="1"/>
  <c r="E56"/>
  <c r="F40"/>
  <c r="F43" s="1"/>
  <c r="G43"/>
  <c r="G52"/>
  <c r="F49"/>
  <c r="F52" s="1"/>
  <c r="I52"/>
  <c r="H49"/>
  <c r="H52" s="1"/>
  <c r="L49"/>
  <c r="L52" s="1"/>
  <c r="M52"/>
  <c r="D35"/>
  <c r="D38" s="1"/>
  <c r="E38"/>
  <c r="E43"/>
  <c r="D40"/>
  <c r="D43" s="1"/>
  <c r="H40"/>
  <c r="H43" s="1"/>
  <c r="I43"/>
  <c r="D44"/>
  <c r="D47" s="1"/>
  <c r="E47"/>
</calcChain>
</file>

<file path=xl/sharedStrings.xml><?xml version="1.0" encoding="utf-8"?>
<sst xmlns="http://schemas.openxmlformats.org/spreadsheetml/2006/main" count="2330" uniqueCount="1406">
  <si>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</si>
  <si>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</si>
  <si>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</si>
  <si>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</si>
  <si>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</si>
  <si>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</si>
  <si>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</si>
  <si>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</si>
  <si>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</si>
  <si>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</si>
  <si>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</si>
  <si>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</si>
  <si>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</si>
  <si>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</si>
  <si>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</si>
  <si>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</si>
  <si>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</si>
  <si>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</si>
  <si>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</si>
  <si>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</si>
  <si>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</si>
  <si>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</si>
  <si>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</si>
  <si>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</si>
  <si>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</si>
  <si>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</si>
  <si>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</si>
  <si>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</si>
  <si>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</si>
  <si>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</si>
  <si>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</si>
  <si>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</si>
  <si>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</si>
  <si>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</si>
  <si>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</si>
  <si>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</si>
  <si>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</si>
  <si>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</si>
  <si>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</si>
  <si>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</si>
  <si>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</si>
  <si>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</si>
  <si>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</si>
  <si>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</si>
  <si>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</si>
  <si>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</si>
  <si>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</si>
  <si>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</si>
  <si>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</si>
  <si>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</si>
  <si>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</si>
  <si>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</si>
  <si>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</si>
  <si>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</si>
  <si>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</si>
  <si>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</si>
  <si>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</si>
  <si>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</si>
  <si>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</si>
  <si>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</si>
  <si>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</si>
  <si>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</si>
  <si>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</si>
  <si>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</si>
  <si>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</si>
  <si>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</si>
  <si>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</si>
  <si>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</si>
  <si>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</si>
  <si>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</si>
  <si>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</si>
  <si>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</si>
  <si>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</si>
  <si>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</si>
  <si>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</si>
  <si>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</si>
  <si>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</si>
  <si>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</si>
  <si>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</si>
  <si>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</si>
  <si>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</si>
  <si>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</si>
  <si>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</si>
  <si>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</si>
  <si>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</si>
  <si>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</si>
  <si>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</si>
  <si>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</si>
  <si>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</si>
  <si>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</si>
  <si>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</si>
  <si>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</si>
  <si>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</si>
  <si>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</si>
  <si>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</si>
  <si>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</si>
  <si>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</si>
  <si>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</si>
  <si>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</si>
  <si>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</si>
  <si>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</si>
  <si>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</si>
  <si>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</si>
  <si>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</si>
  <si>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</si>
  <si>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</si>
  <si>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</si>
  <si>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</si>
  <si>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</si>
  <si>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</si>
  <si>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</si>
  <si>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</si>
  <si>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</si>
  <si>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</si>
  <si>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</si>
  <si>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</si>
  <si>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</si>
  <si>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</si>
  <si>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</si>
  <si>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</si>
  <si>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</si>
  <si>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</si>
  <si>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</si>
  <si>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</si>
  <si>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</si>
  <si>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</si>
  <si>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</si>
  <si>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</si>
  <si>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</si>
  <si>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</si>
  <si>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</si>
  <si>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</si>
  <si>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</si>
  <si>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</si>
  <si>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</si>
  <si>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</si>
  <si>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</si>
  <si>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</si>
  <si>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</si>
  <si>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</si>
  <si>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</si>
  <si>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</si>
  <si>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</si>
  <si>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</si>
  <si>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</si>
  <si>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</si>
  <si>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</si>
  <si>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</si>
  <si>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</si>
  <si>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</si>
  <si>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</si>
  <si>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</si>
  <si>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</si>
  <si>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</si>
  <si>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</si>
  <si>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</si>
  <si>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</si>
  <si>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</si>
  <si>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</si>
  <si>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</si>
  <si>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</si>
  <si>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</si>
  <si>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</si>
  <si>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</si>
  <si>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</si>
  <si>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</si>
  <si>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</si>
  <si>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</si>
  <si>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</si>
  <si>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</si>
  <si>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</si>
  <si>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</si>
  <si>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</si>
  <si>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</si>
  <si>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</si>
  <si>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</si>
  <si>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</si>
  <si>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</si>
  <si>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</si>
  <si>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</si>
  <si>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</si>
  <si>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</si>
  <si>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</si>
  <si>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</si>
  <si>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</si>
  <si>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</si>
  <si>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</si>
  <si>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</si>
  <si>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</si>
  <si>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</si>
  <si>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</si>
  <si>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</si>
  <si>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</si>
  <si>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</si>
  <si>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</si>
  <si>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</si>
  <si>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</si>
  <si>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</si>
  <si>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</si>
  <si>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</si>
  <si>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</si>
  <si>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</si>
  <si>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</si>
  <si>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</si>
  <si>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</si>
  <si>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</si>
  <si>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</si>
  <si>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</si>
  <si>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</si>
  <si>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</si>
  <si>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</si>
  <si>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</si>
  <si>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</si>
  <si>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</si>
  <si>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</si>
  <si>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</si>
  <si>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</si>
  <si>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</si>
  <si>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</si>
  <si>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</si>
  <si>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</si>
  <si>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</si>
  <si>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</si>
  <si>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</si>
  <si>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</si>
  <si>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</si>
  <si>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</si>
  <si>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</si>
  <si>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</si>
  <si>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</si>
  <si>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</si>
  <si>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</si>
  <si>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</si>
  <si>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</si>
  <si>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</si>
  <si>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</si>
  <si>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</si>
  <si>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</si>
  <si>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</si>
  <si>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</si>
  <si>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</si>
  <si>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</si>
  <si>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</si>
  <si>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</si>
  <si>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</si>
  <si>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</si>
  <si>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</si>
  <si>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</si>
  <si>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</si>
  <si>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</si>
  <si>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</si>
  <si>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</si>
  <si>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</si>
  <si>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</si>
  <si>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</si>
  <si>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</si>
  <si>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</si>
  <si>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</si>
  <si>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</si>
  <si>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</si>
  <si>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</si>
  <si>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</si>
  <si>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</si>
  <si>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</si>
  <si>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</si>
  <si>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</si>
  <si>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</si>
  <si>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</si>
  <si>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</si>
  <si>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</si>
  <si>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</si>
  <si>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</si>
  <si>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</si>
  <si>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</si>
  <si>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</si>
  <si>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</si>
  <si>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</si>
  <si>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</si>
  <si>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</si>
  <si>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</si>
  <si>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</si>
  <si>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</si>
  <si>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</si>
  <si>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</si>
  <si>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</si>
  <si>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</si>
  <si>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</si>
  <si>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</si>
  <si>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</si>
  <si>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</si>
  <si>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</si>
  <si>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</si>
  <si>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</si>
  <si>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</si>
  <si>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</si>
  <si>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</si>
  <si>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</si>
  <si>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</si>
  <si>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</si>
  <si>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</si>
  <si>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</si>
  <si>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</si>
  <si>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</si>
  <si>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</si>
  <si>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</si>
  <si>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</si>
  <si>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</si>
  <si>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</si>
  <si>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</si>
  <si>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</si>
  <si>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</si>
  <si>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</si>
  <si>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</si>
  <si>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</si>
  <si>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</si>
  <si>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</si>
  <si>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</si>
  <si>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</si>
  <si>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</si>
  <si>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</si>
  <si>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</si>
  <si>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</si>
  <si>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</si>
  <si>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</si>
  <si>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</si>
  <si>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</si>
  <si>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</si>
  <si>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</si>
  <si>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</si>
  <si>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</si>
  <si>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</si>
  <si>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</si>
  <si>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</si>
  <si>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</si>
  <si>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</si>
  <si>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</si>
  <si>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</si>
  <si>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</si>
  <si>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</si>
  <si>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</si>
  <si>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</si>
  <si>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</si>
  <si>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</si>
  <si>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</si>
  <si>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</si>
  <si>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</si>
  <si>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</si>
  <si>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</si>
  <si>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</si>
  <si>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</si>
  <si>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</si>
  <si>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</si>
  <si>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</si>
  <si>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</si>
  <si>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</si>
  <si>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</si>
  <si>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</si>
  <si>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</si>
  <si>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</si>
  <si>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</si>
  <si>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</si>
  <si>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</si>
  <si>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</si>
  <si>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</si>
  <si>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</si>
  <si>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</si>
  <si>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</si>
  <si>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</si>
  <si>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</si>
  <si>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</si>
  <si>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</si>
  <si>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</si>
  <si>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</si>
  <si>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</si>
  <si>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</si>
  <si>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</si>
  <si>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</si>
  <si>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</si>
  <si>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</si>
  <si>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</si>
  <si>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</si>
  <si>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</si>
  <si>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</si>
  <si>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</si>
  <si>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</si>
  <si>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</si>
  <si>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</si>
  <si>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</si>
  <si>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</si>
  <si>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</si>
  <si>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</si>
  <si>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</si>
  <si>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</si>
  <si>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Иса И</t>
  </si>
  <si>
    <t>Марат І</t>
  </si>
  <si>
    <t>Нұрымов Е</t>
  </si>
  <si>
    <t>Сағын И</t>
  </si>
  <si>
    <t>Нұрланов Э</t>
  </si>
  <si>
    <t>Хусанова Қ</t>
  </si>
  <si>
    <t>Прянишников М</t>
  </si>
  <si>
    <t>Жаңарыс А</t>
  </si>
  <si>
    <t>Бақберген Ю</t>
  </si>
  <si>
    <t xml:space="preserve"> </t>
  </si>
  <si>
    <t>Сабиров А</t>
  </si>
  <si>
    <t>Сапина К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</si>
  <si>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</si>
  <si>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</si>
  <si>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</si>
  <si>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</si>
  <si>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</si>
  <si>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</si>
  <si>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</si>
  <si>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</si>
  <si>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</si>
  <si>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</si>
  <si>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</si>
  <si>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</si>
  <si>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</si>
  <si>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</si>
  <si>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</si>
  <si>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</si>
  <si>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</si>
  <si>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</si>
  <si>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</si>
  <si>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</si>
  <si>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</si>
  <si>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</si>
  <si>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</si>
  <si>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</si>
  <si>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</si>
  <si>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</si>
  <si>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</si>
  <si>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</si>
  <si>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</si>
  <si>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</si>
  <si>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</si>
  <si>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</si>
  <si>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</si>
  <si>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</si>
  <si>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</si>
  <si>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</si>
  <si>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</si>
  <si>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</si>
  <si>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</si>
  <si>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</si>
  <si>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</si>
  <si>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</si>
  <si>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</si>
  <si>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</si>
  <si>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</si>
  <si>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</si>
  <si>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</si>
  <si>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</si>
  <si>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</si>
  <si>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</si>
  <si>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</si>
  <si>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</si>
  <si>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</si>
  <si>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</si>
  <si>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</si>
  <si>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</si>
  <si>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</si>
  <si>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</si>
  <si>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</si>
  <si>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</si>
  <si>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</si>
  <si>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</si>
  <si>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</si>
  <si>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</si>
  <si>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</si>
  <si>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</si>
  <si>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</si>
  <si>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</si>
  <si>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</si>
  <si>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</si>
  <si>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</si>
  <si>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</si>
  <si>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</si>
  <si>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</si>
  <si>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</si>
  <si>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</si>
  <si>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</si>
  <si>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</si>
  <si>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</si>
  <si>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</si>
  <si>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</si>
  <si>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</si>
  <si>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</si>
  <si>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</si>
  <si>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</si>
  <si>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</si>
  <si>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</si>
  <si>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</si>
  <si>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</si>
  <si>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</si>
  <si>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</si>
  <si>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</si>
  <si>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</si>
  <si>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</si>
  <si>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</si>
  <si>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</si>
  <si>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</si>
  <si>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</si>
  <si>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</si>
  <si>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</si>
  <si>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</si>
  <si>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</si>
  <si>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</si>
  <si>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</si>
  <si>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</si>
  <si>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</si>
  <si>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</si>
  <si>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</si>
  <si>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</si>
  <si>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</si>
  <si>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</si>
  <si>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</si>
  <si>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</si>
  <si>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</si>
  <si>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</si>
  <si>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</si>
  <si>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</si>
  <si>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</si>
  <si>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</si>
  <si>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</si>
  <si>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</si>
  <si>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</si>
  <si>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</si>
  <si>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</si>
  <si>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</si>
  <si>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</si>
  <si>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</si>
  <si>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</si>
  <si>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</si>
  <si>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</si>
  <si>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</si>
  <si>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</si>
  <si>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</si>
  <si>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</si>
  <si>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</si>
  <si>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</si>
  <si>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</si>
  <si>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</si>
  <si>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</si>
  <si>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</si>
  <si>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</si>
  <si>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</si>
  <si>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</si>
  <si>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</si>
  <si>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</si>
  <si>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</si>
  <si>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</si>
  <si>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</si>
  <si>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</si>
  <si>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</si>
  <si>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</si>
  <si>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</si>
  <si>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</si>
  <si>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</si>
  <si>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</si>
  <si>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</si>
  <si>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</si>
  <si>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</si>
  <si>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</si>
  <si>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</si>
  <si>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</si>
  <si>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</si>
  <si>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</si>
  <si>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</si>
  <si>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</si>
  <si>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</si>
  <si>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</si>
  <si>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</si>
  <si>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</si>
  <si>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</si>
  <si>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</si>
  <si>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</si>
  <si>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</si>
  <si>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</si>
  <si>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</si>
  <si>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</si>
  <si>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</si>
  <si>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</si>
  <si>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</si>
  <si>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</si>
  <si>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</si>
  <si>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</si>
  <si>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</si>
  <si>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</si>
  <si>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</si>
  <si>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</si>
  <si>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</si>
  <si>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</si>
  <si>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</si>
  <si>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</si>
  <si>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</si>
  <si>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</si>
  <si>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</si>
  <si>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</si>
  <si>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</si>
  <si>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</si>
  <si>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</si>
  <si>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</si>
  <si>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</si>
  <si>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</si>
  <si>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</si>
  <si>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</si>
  <si>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</si>
  <si>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</si>
  <si>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</si>
  <si>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</si>
  <si>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</si>
  <si>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</si>
  <si>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</si>
  <si>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</si>
  <si>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</si>
  <si>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</si>
  <si>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</si>
  <si>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</si>
  <si>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</si>
  <si>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</si>
  <si>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</si>
  <si>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</si>
  <si>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</si>
  <si>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</si>
  <si>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</si>
  <si>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</si>
  <si>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</si>
  <si>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</si>
  <si>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</si>
  <si>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</si>
  <si>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</si>
  <si>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</si>
  <si>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</si>
  <si>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</si>
  <si>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</si>
  <si>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</si>
  <si>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</si>
  <si>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</si>
  <si>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</si>
  <si>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</si>
  <si>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</si>
  <si>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</si>
  <si>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</si>
  <si>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</si>
  <si>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</si>
  <si>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</si>
  <si>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</si>
  <si>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</si>
  <si>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</si>
  <si>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</si>
  <si>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</si>
  <si>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</si>
  <si>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</si>
  <si>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</si>
  <si>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</si>
  <si>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</si>
  <si>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</si>
  <si>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</si>
  <si>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</si>
  <si>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</si>
  <si>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</si>
  <si>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</si>
  <si>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</si>
  <si>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</si>
  <si>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</si>
  <si>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</si>
  <si>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</si>
  <si>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</si>
  <si>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</si>
  <si>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</si>
  <si>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</si>
  <si>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</si>
  <si>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</si>
  <si>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</si>
  <si>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</si>
  <si>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</si>
  <si>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</si>
  <si>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</si>
  <si>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</si>
  <si>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</si>
  <si>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</si>
  <si>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</si>
  <si>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</si>
  <si>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</si>
  <si>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</si>
  <si>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</si>
  <si>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</si>
  <si>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</si>
  <si>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</si>
  <si>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</si>
  <si>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</si>
  <si>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</si>
  <si>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</si>
  <si>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</si>
  <si>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</si>
  <si>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</si>
  <si>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</si>
  <si>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</si>
  <si>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</si>
  <si>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</si>
  <si>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</si>
  <si>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</si>
  <si>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</si>
  <si>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</si>
  <si>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</si>
  <si>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</si>
  <si>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</si>
  <si>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</si>
  <si>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</si>
  <si>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</si>
  <si>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</si>
  <si>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</si>
  <si>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</si>
  <si>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</si>
  <si>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</si>
  <si>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</si>
  <si>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</si>
  <si>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</si>
  <si>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</si>
  <si>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</si>
  <si>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</si>
  <si>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</si>
  <si>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</si>
  <si>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</si>
  <si>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</si>
  <si>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</si>
  <si>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</si>
  <si>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</si>
  <si>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</si>
  <si>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</si>
  <si>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</si>
  <si>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</si>
  <si>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</si>
  <si>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</si>
  <si>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</si>
  <si>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</si>
  <si>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</si>
  <si>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</si>
  <si>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</si>
  <si>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</si>
  <si>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</si>
  <si>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</si>
  <si>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</si>
  <si>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</si>
  <si>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</si>
  <si>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</si>
  <si>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</si>
  <si>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</si>
  <si>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</si>
  <si>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</si>
  <si>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</si>
  <si>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</si>
  <si>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</si>
  <si>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</si>
  <si>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</si>
  <si>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</si>
  <si>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</si>
  <si>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</si>
  <si>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</si>
  <si>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</si>
  <si>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</si>
  <si>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</si>
  <si>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</si>
  <si>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</si>
  <si>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</si>
  <si>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</si>
  <si>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</si>
  <si>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</si>
  <si>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</si>
  <si>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</si>
  <si>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</si>
  <si>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</si>
  <si>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</si>
  <si>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</si>
  <si>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</si>
  <si>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</si>
  <si>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</si>
  <si>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</si>
  <si>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</si>
  <si>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</si>
  <si>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</si>
  <si>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</si>
  <si>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</si>
  <si>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</si>
  <si>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</si>
  <si>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</si>
  <si>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</si>
  <si>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</si>
  <si>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</si>
  <si>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</si>
  <si>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</si>
  <si>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</si>
  <si>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</si>
  <si>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</si>
  <si>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</si>
  <si>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</si>
  <si>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</si>
  <si>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</si>
  <si>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</si>
  <si>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</si>
  <si>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</si>
  <si>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</si>
  <si>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</si>
  <si>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</si>
  <si>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</si>
  <si>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</si>
  <si>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</si>
  <si>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</si>
  <si>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</si>
  <si>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</si>
  <si>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</si>
  <si>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</si>
  <si>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</si>
  <si>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</si>
  <si>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</si>
  <si>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</si>
  <si>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</si>
  <si>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</si>
  <si>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</si>
  <si>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</si>
  <si>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</si>
  <si>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</si>
  <si>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</si>
  <si>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</si>
  <si>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</si>
  <si>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</si>
  <si>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</si>
  <si>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</si>
  <si>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</si>
  <si>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</si>
  <si>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</si>
  <si>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</si>
  <si>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</si>
  <si>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</si>
  <si>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</si>
  <si>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</si>
  <si>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</si>
  <si>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</si>
  <si>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</si>
  <si>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</si>
  <si>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</si>
  <si>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</si>
  <si>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</si>
  <si>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</si>
  <si>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</si>
  <si>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</si>
  <si>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</si>
  <si>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</si>
  <si>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</si>
  <si>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</si>
  <si>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</si>
  <si>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</si>
  <si>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</si>
  <si>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</si>
  <si>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</si>
  <si>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</si>
  <si>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</si>
  <si>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</si>
  <si>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</si>
  <si>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</si>
  <si>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</si>
  <si>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</si>
  <si>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</si>
  <si>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</si>
  <si>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</si>
  <si>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</si>
  <si>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</si>
  <si>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</si>
  <si>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</si>
  <si>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</si>
  <si>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</si>
  <si>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</si>
  <si>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</si>
  <si>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</si>
  <si>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</si>
  <si>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</si>
  <si>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</si>
  <si>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</si>
  <si>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</si>
  <si>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</si>
  <si>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</si>
  <si>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</si>
  <si>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</si>
  <si>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</si>
  <si>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</si>
  <si>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</si>
  <si>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</si>
  <si>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</si>
  <si>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</si>
  <si>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</si>
  <si>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</si>
  <si>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</si>
  <si>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</si>
  <si>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</si>
  <si>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</si>
  <si>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</si>
  <si>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</si>
  <si>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</si>
  <si>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</si>
  <si>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</si>
  <si>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</si>
  <si>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</si>
  <si>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</si>
  <si>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</si>
  <si>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</si>
  <si>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</si>
  <si>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</si>
  <si>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</si>
  <si>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</si>
  <si>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</si>
  <si>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</si>
  <si>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</si>
  <si>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</si>
  <si>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</si>
  <si>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</si>
  <si>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</si>
  <si>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</si>
  <si>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</si>
  <si>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</si>
  <si>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</si>
  <si>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</si>
  <si>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</si>
  <si>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</si>
  <si>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</si>
  <si>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</si>
  <si>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</si>
  <si>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</si>
  <si>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</si>
  <si>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</si>
  <si>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</si>
  <si>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</si>
  <si>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</si>
  <si>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</si>
  <si>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</si>
  <si>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</si>
  <si>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</si>
  <si>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</si>
  <si>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</si>
  <si>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</si>
  <si>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</si>
  <si>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</si>
  <si>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</si>
  <si>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</si>
  <si>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</si>
  <si>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</si>
  <si>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</si>
  <si>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</si>
  <si>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</si>
  <si>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</si>
  <si>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</si>
  <si>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</si>
  <si>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</si>
  <si>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</si>
  <si>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</si>
  <si>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</si>
  <si>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</si>
  <si>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</si>
  <si>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</si>
  <si>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</si>
  <si>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</si>
  <si>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</si>
  <si>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</si>
  <si>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</si>
  <si>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</si>
  <si>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</si>
  <si>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</si>
  <si>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</si>
  <si>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</si>
  <si>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</si>
  <si>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</si>
  <si>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</si>
  <si>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</si>
  <si>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</si>
  <si>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</si>
  <si>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</si>
  <si>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</si>
  <si>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</si>
  <si>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</si>
  <si>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</si>
  <si>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</si>
  <si>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</si>
  <si>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</si>
  <si>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</si>
  <si>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</si>
  <si>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</si>
  <si>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</si>
  <si>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</si>
  <si>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</si>
  <si>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</si>
  <si>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</si>
  <si>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</si>
  <si>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</si>
  <si>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</si>
  <si>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</si>
  <si>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</si>
  <si>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</si>
  <si>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</si>
  <si>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</si>
  <si>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</si>
  <si>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</si>
  <si>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</si>
  <si>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</si>
  <si>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</si>
  <si>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</si>
  <si>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</si>
  <si>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</si>
  <si>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</si>
  <si>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</si>
  <si>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</si>
  <si>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</si>
  <si>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</si>
  <si>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</si>
  <si>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</si>
  <si>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</si>
  <si>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</si>
  <si>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</si>
  <si>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</si>
  <si>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</si>
  <si>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</si>
  <si>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</si>
  <si>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</si>
  <si>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</si>
  <si>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</si>
  <si>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</si>
  <si>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</si>
  <si>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</si>
  <si>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</si>
  <si>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</si>
  <si>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</si>
  <si>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</si>
  <si>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</si>
  <si>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</si>
  <si>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</si>
  <si>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</si>
  <si>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</si>
  <si>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</si>
  <si>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</si>
  <si>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</si>
  <si>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</si>
  <si>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</si>
  <si>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</si>
  <si>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</si>
  <si>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</si>
  <si>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</si>
  <si>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</si>
  <si>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</si>
  <si>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</si>
  <si>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</si>
  <si>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</si>
  <si>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</si>
  <si>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</si>
  <si>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</si>
  <si>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</si>
  <si>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</si>
  <si>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</si>
  <si>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</si>
  <si>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</si>
  <si>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</si>
  <si>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</si>
  <si>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</si>
  <si>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</si>
  <si>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</si>
  <si>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</si>
  <si>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</si>
  <si>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</si>
  <si>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</si>
  <si>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</si>
  <si>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</si>
  <si>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</si>
  <si>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</si>
  <si>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</si>
  <si>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</si>
  <si>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</si>
  <si>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</si>
  <si>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</si>
  <si>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</si>
  <si>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</si>
  <si>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</si>
  <si>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</si>
  <si>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</si>
  <si>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</si>
  <si>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</si>
  <si>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</si>
  <si>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</si>
  <si>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</si>
  <si>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</si>
  <si>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</si>
  <si>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</si>
  <si>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</si>
  <si>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</si>
  <si>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</si>
  <si>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</si>
  <si>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</si>
  <si>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</si>
  <si>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</si>
  <si>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</si>
  <si>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</si>
  <si>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</si>
  <si>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</si>
  <si>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</si>
  <si>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</si>
  <si>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</si>
  <si>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</si>
  <si>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</si>
  <si>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</si>
  <si>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</si>
  <si>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</si>
  <si>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</si>
  <si>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</si>
  <si>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</si>
  <si>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</si>
  <si>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</si>
  <si>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</si>
  <si>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</si>
  <si>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</si>
  <si>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</si>
  <si>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</si>
  <si>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</si>
  <si>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</si>
  <si>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</si>
  <si>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</si>
  <si>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</si>
  <si>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</si>
  <si>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</si>
  <si>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</si>
  <si>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</si>
  <si>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</si>
  <si>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</si>
  <si>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</si>
  <si>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</si>
  <si>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</si>
  <si>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</si>
  <si>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</si>
  <si>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</si>
  <si>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</si>
  <si>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</si>
  <si>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</si>
  <si>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</si>
  <si>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</si>
  <si>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</si>
  <si>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</si>
  <si>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</si>
  <si>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</si>
  <si>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</si>
  <si>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</si>
  <si>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</si>
  <si>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</si>
  <si>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</si>
  <si>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</si>
  <si>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</si>
  <si>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</si>
  <si>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</si>
  <si>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</si>
  <si>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</si>
  <si>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</si>
  <si>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</si>
  <si>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</si>
  <si>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</si>
  <si>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</si>
  <si>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</si>
  <si>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</si>
  <si>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</si>
  <si>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</si>
  <si>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</si>
  <si>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</si>
  <si>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</si>
  <si>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</si>
  <si>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</si>
  <si>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</si>
  <si>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</si>
  <si>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</si>
  <si>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</si>
  <si>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</si>
  <si>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</si>
  <si>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</si>
  <si>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</si>
  <si>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</si>
  <si>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</si>
  <si>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</si>
  <si>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</si>
  <si>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</si>
  <si>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</si>
  <si>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</si>
  <si>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</si>
  <si>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</si>
  <si>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</si>
  <si>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</si>
  <si>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</si>
  <si>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</si>
  <si>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</si>
  <si>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</si>
  <si>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</si>
  <si>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</si>
  <si>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</si>
  <si>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</si>
  <si>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</si>
  <si>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</si>
  <si>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</si>
  <si>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</si>
  <si>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</si>
  <si>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</si>
  <si>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</si>
  <si>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</si>
  <si>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</si>
  <si>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</si>
  <si>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</si>
  <si>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</si>
  <si>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</si>
  <si>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</si>
  <si>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</si>
  <si>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</si>
  <si>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</si>
  <si>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</si>
  <si>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</si>
  <si>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</si>
  <si>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</si>
  <si>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</si>
  <si>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</si>
  <si>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</si>
  <si>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</si>
  <si>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</si>
  <si>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</si>
  <si>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</si>
  <si>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</si>
  <si>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</si>
  <si>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</si>
  <si>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</si>
  <si>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</si>
  <si>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</si>
  <si>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</si>
  <si>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</si>
  <si>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</si>
  <si>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</si>
  <si>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</si>
  <si>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</si>
  <si>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</si>
  <si>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</si>
  <si>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</si>
  <si>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</si>
  <si>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</si>
  <si>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</si>
  <si>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</si>
  <si>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</si>
  <si>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</si>
  <si>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</si>
  <si>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</si>
  <si>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</si>
  <si>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</si>
  <si>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</si>
  <si>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</si>
  <si>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</si>
  <si>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</si>
  <si>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</si>
  <si>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</si>
  <si>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</si>
  <si>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</si>
  <si>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</si>
  <si>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</si>
  <si>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</si>
  <si>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</si>
  <si>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</si>
  <si>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</si>
  <si>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</si>
  <si>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</si>
  <si>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</si>
  <si>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</si>
  <si>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</si>
  <si>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</si>
  <si>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</si>
  <si>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</si>
  <si>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</si>
  <si>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</si>
  <si>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</si>
  <si>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</si>
  <si>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</si>
  <si>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</si>
  <si>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</si>
  <si>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</si>
  <si>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</si>
  <si>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</si>
  <si>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</si>
  <si>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</si>
  <si>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</si>
  <si>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</si>
  <si>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</si>
  <si>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</si>
  <si>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</si>
  <si>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</si>
  <si>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</si>
  <si>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</si>
  <si>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</si>
  <si>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</si>
  <si>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</si>
  <si>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</si>
  <si>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</si>
  <si>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</si>
  <si>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</si>
  <si>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</si>
  <si>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</si>
  <si>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</si>
  <si>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</si>
  <si>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</si>
  <si>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</si>
  <si>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</si>
  <si>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</si>
  <si>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</si>
  <si>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</si>
  <si>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</si>
  <si>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</si>
  <si>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</si>
  <si>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</si>
  <si>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</si>
  <si>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</si>
  <si>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</si>
  <si>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</si>
  <si>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</si>
  <si>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</si>
  <si>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</si>
  <si>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</si>
  <si>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</si>
  <si>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</si>
  <si>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</si>
  <si>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</si>
  <si>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</si>
  <si>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</si>
  <si>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</si>
  <si>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</si>
  <si>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</si>
  <si>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</si>
  <si>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</si>
  <si>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</si>
  <si>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</si>
  <si>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</si>
  <si>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</si>
  <si>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</si>
  <si>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</si>
  <si>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</si>
  <si>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</si>
  <si>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</si>
  <si>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</si>
  <si>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</si>
  <si>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</si>
  <si>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</si>
  <si>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</si>
  <si>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</si>
  <si>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</si>
  <si>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</si>
  <si>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</si>
  <si>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</si>
  <si>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</si>
  <si>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</si>
  <si>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</si>
  <si>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</si>
  <si>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</si>
  <si>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</si>
  <si>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</si>
  <si>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</si>
  <si>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</si>
  <si>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</si>
  <si>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</si>
  <si>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</si>
  <si>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</si>
  <si>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</si>
  <si>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</si>
  <si>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</si>
  <si>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</si>
  <si>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</si>
  <si>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</si>
  <si>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</si>
  <si>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</si>
  <si>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</si>
  <si>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</si>
  <si>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</si>
  <si>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</si>
  <si>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</si>
  <si>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</si>
  <si>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</si>
  <si>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</si>
  <si>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</si>
  <si>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</si>
  <si>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</si>
  <si>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</si>
  <si>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</si>
  <si>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</si>
  <si>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</si>
  <si>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</si>
  <si>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</si>
  <si>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</si>
  <si>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</si>
  <si>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</si>
  <si>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</si>
  <si>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</si>
  <si>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</si>
  <si>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</si>
  <si>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Айкүрген А</t>
  </si>
  <si>
    <t xml:space="preserve">                                  Оқу жылы: 2023-2024 ж                              Топ: Көбелек                Өткізу кезеңі: Бастапқы                                 Өткізу мерзімі: Қыркүйек</t>
  </si>
  <si>
    <t xml:space="preserve">                                  Оқу жылы: 2023-2024                          Топ: Көбелек               Өткізу кезеңі: Қорытынды                 Өткізу мерзімі: Мамыр</t>
  </si>
  <si>
    <t>Медетқызы Д</t>
  </si>
  <si>
    <t>Темирхан Х</t>
  </si>
  <si>
    <t>Темирхан А</t>
  </si>
  <si>
    <t>Жалғасқызы А</t>
  </si>
  <si>
    <t>Маслова Е</t>
  </si>
  <si>
    <t>Сисенгалиев Г</t>
  </si>
  <si>
    <t>Досанов А</t>
  </si>
  <si>
    <t>Шынтас А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</si>
</sst>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1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0" fillId="0" borderId="2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20" fillId="0" borderId="2" xfId="0" applyFont="1" applyBorder="1"/>
    <xf numFmtId="1" fontId="0" fillId="0" borderId="2" xfId="1" applyNumberFormat="1" applyFont="1" applyFill="1" applyBorder="1" applyAlignment="1">
      <alignment horizontal="center" vertical="center"/>
    </xf>
    <xf numFmtId="1" fontId="0" fillId="3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9" fontId="0" fillId="0" borderId="0" xfId="1" applyFont="1"/>
    <xf numFmtId="0" fontId="6" fillId="0" borderId="8" xfId="0" applyFont="1" applyBorder="1"/>
    <xf numFmtId="1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1" fontId="0" fillId="0" borderId="4" xfId="0" applyNumberFormat="1" applyBorder="1" applyAlignment="1">
      <alignment horizontal="center"/>
    </xf>
    <xf numFmtId="0" fontId="22" fillId="0" borderId="2" xfId="0" applyFont="1" applyBorder="1"/>
    <xf numFmtId="1" fontId="2" fillId="3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9" fillId="2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workbookViewId="0">
      <selection activeCell="H34" sqref="H34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4" t="s">
        <v>1396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6" t="s">
        <v>2</v>
      </c>
      <c r="DN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6" t="s">
        <v>3</v>
      </c>
      <c r="B4" s="76" t="s">
        <v>4</v>
      </c>
      <c r="C4" s="87" t="s">
        <v>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 t="s">
        <v>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9" t="s">
        <v>7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3" t="s">
        <v>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8" t="s">
        <v>8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90" t="s">
        <v>9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76"/>
      <c r="B5" s="76"/>
      <c r="C5" s="7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11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12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13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1" t="s">
        <v>14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15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82" t="s">
        <v>16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6"/>
      <c r="B11" s="76"/>
      <c r="C11" s="78" t="s">
        <v>17</v>
      </c>
      <c r="D11" s="78"/>
      <c r="E11" s="78"/>
      <c r="F11" s="78"/>
      <c r="G11" s="78"/>
      <c r="H11" s="78"/>
      <c r="I11" s="78"/>
      <c r="J11" s="78"/>
      <c r="K11" s="78"/>
      <c r="L11" s="78" t="s">
        <v>18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17</v>
      </c>
      <c r="Y11" s="78"/>
      <c r="Z11" s="78"/>
      <c r="AA11" s="78"/>
      <c r="AB11" s="78"/>
      <c r="AC11" s="78"/>
      <c r="AD11" s="78"/>
      <c r="AE11" s="78"/>
      <c r="AF11" s="78"/>
      <c r="AG11" s="78" t="s">
        <v>18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3" t="s">
        <v>17</v>
      </c>
      <c r="AT11" s="83"/>
      <c r="AU11" s="83"/>
      <c r="AV11" s="83"/>
      <c r="AW11" s="83"/>
      <c r="AX11" s="83"/>
      <c r="AY11" s="83" t="s">
        <v>18</v>
      </c>
      <c r="AZ11" s="83"/>
      <c r="BA11" s="83"/>
      <c r="BB11" s="83"/>
      <c r="BC11" s="83"/>
      <c r="BD11" s="83"/>
      <c r="BE11" s="83"/>
      <c r="BF11" s="83"/>
      <c r="BG11" s="83"/>
      <c r="BH11" s="83" t="s">
        <v>17</v>
      </c>
      <c r="BI11" s="83"/>
      <c r="BJ11" s="83"/>
      <c r="BK11" s="83"/>
      <c r="BL11" s="83"/>
      <c r="BM11" s="83"/>
      <c r="BN11" s="83" t="s">
        <v>18</v>
      </c>
      <c r="BO11" s="83"/>
      <c r="BP11" s="83"/>
      <c r="BQ11" s="83"/>
      <c r="BR11" s="83"/>
      <c r="BS11" s="83"/>
      <c r="BT11" s="83"/>
      <c r="BU11" s="83"/>
      <c r="BV11" s="83"/>
      <c r="BW11" s="83" t="s">
        <v>17</v>
      </c>
      <c r="BX11" s="83"/>
      <c r="BY11" s="83"/>
      <c r="BZ11" s="83"/>
      <c r="CA11" s="83"/>
      <c r="CB11" s="83"/>
      <c r="CC11" s="83" t="s">
        <v>18</v>
      </c>
      <c r="CD11" s="83"/>
      <c r="CE11" s="83"/>
      <c r="CF11" s="83"/>
      <c r="CG11" s="83"/>
      <c r="CH11" s="83"/>
      <c r="CI11" s="83" t="s">
        <v>17</v>
      </c>
      <c r="CJ11" s="83"/>
      <c r="CK11" s="83"/>
      <c r="CL11" s="83"/>
      <c r="CM11" s="83"/>
      <c r="CN11" s="83"/>
      <c r="CO11" s="83"/>
      <c r="CP11" s="83"/>
      <c r="CQ11" s="83"/>
      <c r="CR11" s="83" t="s">
        <v>18</v>
      </c>
      <c r="CS11" s="83"/>
      <c r="CT11" s="83"/>
      <c r="CU11" s="83"/>
      <c r="CV11" s="83"/>
      <c r="CW11" s="83"/>
      <c r="CX11" s="83"/>
      <c r="CY11" s="83"/>
      <c r="CZ11" s="83"/>
      <c r="DA11" s="83" t="s">
        <v>17</v>
      </c>
      <c r="DB11" s="83"/>
      <c r="DC11" s="83"/>
      <c r="DD11" s="83"/>
      <c r="DE11" s="83"/>
      <c r="DF11" s="83"/>
      <c r="DG11" s="83" t="s">
        <v>18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>
      <c r="A12" s="76"/>
      <c r="B12" s="76"/>
      <c r="C12" s="77" t="s">
        <v>19</v>
      </c>
      <c r="D12" s="77" t="s">
        <v>20</v>
      </c>
      <c r="E12" s="77" t="s">
        <v>21</v>
      </c>
      <c r="F12" s="77" t="s">
        <v>22</v>
      </c>
      <c r="G12" s="77" t="s">
        <v>23</v>
      </c>
      <c r="H12" s="77" t="s">
        <v>24</v>
      </c>
      <c r="I12" s="77" t="s">
        <v>25</v>
      </c>
      <c r="J12" s="77" t="s">
        <v>26</v>
      </c>
      <c r="K12" s="77" t="s">
        <v>27</v>
      </c>
      <c r="L12" s="77" t="s">
        <v>28</v>
      </c>
      <c r="M12" s="77" t="s">
        <v>21</v>
      </c>
      <c r="N12" s="77" t="s">
        <v>29</v>
      </c>
      <c r="O12" s="77" t="s">
        <v>30</v>
      </c>
      <c r="P12" s="77" t="s">
        <v>27</v>
      </c>
      <c r="Q12" s="77" t="s">
        <v>31</v>
      </c>
      <c r="R12" s="77" t="s">
        <v>32</v>
      </c>
      <c r="S12" s="77" t="s">
        <v>29</v>
      </c>
      <c r="T12" s="77" t="s">
        <v>23</v>
      </c>
      <c r="U12" s="77" t="s">
        <v>33</v>
      </c>
      <c r="V12" s="77" t="s">
        <v>34</v>
      </c>
      <c r="W12" s="77" t="s">
        <v>26</v>
      </c>
      <c r="X12" s="77" t="s">
        <v>35</v>
      </c>
      <c r="Y12" s="77"/>
      <c r="Z12" s="77"/>
      <c r="AA12" s="77" t="s">
        <v>36</v>
      </c>
      <c r="AB12" s="77"/>
      <c r="AC12" s="77"/>
      <c r="AD12" s="77" t="s">
        <v>37</v>
      </c>
      <c r="AE12" s="77"/>
      <c r="AF12" s="77"/>
      <c r="AG12" s="77" t="s">
        <v>38</v>
      </c>
      <c r="AH12" s="77"/>
      <c r="AI12" s="77"/>
      <c r="AJ12" s="77" t="s">
        <v>39</v>
      </c>
      <c r="AK12" s="77"/>
      <c r="AL12" s="77"/>
      <c r="AM12" s="77" t="s">
        <v>40</v>
      </c>
      <c r="AN12" s="77"/>
      <c r="AO12" s="77"/>
      <c r="AP12" s="82" t="s">
        <v>41</v>
      </c>
      <c r="AQ12" s="82"/>
      <c r="AR12" s="82"/>
      <c r="AS12" s="77" t="s">
        <v>42</v>
      </c>
      <c r="AT12" s="77"/>
      <c r="AU12" s="77"/>
      <c r="AV12" s="77" t="s">
        <v>43</v>
      </c>
      <c r="AW12" s="77"/>
      <c r="AX12" s="77"/>
      <c r="AY12" s="77" t="s">
        <v>44</v>
      </c>
      <c r="AZ12" s="77"/>
      <c r="BA12" s="77"/>
      <c r="BB12" s="77" t="s">
        <v>45</v>
      </c>
      <c r="BC12" s="77"/>
      <c r="BD12" s="77"/>
      <c r="BE12" s="77" t="s">
        <v>46</v>
      </c>
      <c r="BF12" s="77"/>
      <c r="BG12" s="77"/>
      <c r="BH12" s="82" t="s">
        <v>47</v>
      </c>
      <c r="BI12" s="82"/>
      <c r="BJ12" s="82"/>
      <c r="BK12" s="82" t="s">
        <v>48</v>
      </c>
      <c r="BL12" s="82"/>
      <c r="BM12" s="82"/>
      <c r="BN12" s="82" t="s">
        <v>49</v>
      </c>
      <c r="BO12" s="82"/>
      <c r="BP12" s="82"/>
      <c r="BQ12" s="82" t="s">
        <v>50</v>
      </c>
      <c r="BR12" s="82"/>
      <c r="BS12" s="82"/>
      <c r="BT12" s="82" t="s">
        <v>51</v>
      </c>
      <c r="BU12" s="82"/>
      <c r="BV12" s="82"/>
      <c r="BW12" s="82" t="s">
        <v>52</v>
      </c>
      <c r="BX12" s="82"/>
      <c r="BY12" s="82"/>
      <c r="BZ12" s="82" t="s">
        <v>53</v>
      </c>
      <c r="CA12" s="82"/>
      <c r="CB12" s="82"/>
      <c r="CC12" s="82" t="s">
        <v>54</v>
      </c>
      <c r="CD12" s="82"/>
      <c r="CE12" s="82"/>
      <c r="CF12" s="82" t="s">
        <v>55</v>
      </c>
      <c r="CG12" s="82"/>
      <c r="CH12" s="82"/>
      <c r="CI12" s="82" t="s">
        <v>56</v>
      </c>
      <c r="CJ12" s="82"/>
      <c r="CK12" s="82"/>
      <c r="CL12" s="82" t="s">
        <v>57</v>
      </c>
      <c r="CM12" s="82"/>
      <c r="CN12" s="82"/>
      <c r="CO12" s="82" t="s">
        <v>58</v>
      </c>
      <c r="CP12" s="82"/>
      <c r="CQ12" s="82"/>
      <c r="CR12" s="82" t="s">
        <v>59</v>
      </c>
      <c r="CS12" s="82"/>
      <c r="CT12" s="82"/>
      <c r="CU12" s="82" t="s">
        <v>60</v>
      </c>
      <c r="CV12" s="82"/>
      <c r="CW12" s="82"/>
      <c r="CX12" s="82" t="s">
        <v>61</v>
      </c>
      <c r="CY12" s="82"/>
      <c r="CZ12" s="82"/>
      <c r="DA12" s="82" t="s">
        <v>62</v>
      </c>
      <c r="DB12" s="82"/>
      <c r="DC12" s="82"/>
      <c r="DD12" s="82" t="s">
        <v>63</v>
      </c>
      <c r="DE12" s="82"/>
      <c r="DF12" s="82"/>
      <c r="DG12" s="82" t="s">
        <v>64</v>
      </c>
      <c r="DH12" s="82"/>
      <c r="DI12" s="82"/>
      <c r="DJ12" s="82" t="s">
        <v>65</v>
      </c>
      <c r="DK12" s="82"/>
      <c r="DL12" s="82"/>
      <c r="DM12" s="82" t="s">
        <v>66</v>
      </c>
      <c r="DN12" s="82"/>
      <c r="DO12" s="82"/>
    </row>
    <row r="13" spans="1:254" ht="60" customHeight="1">
      <c r="A13" s="76"/>
      <c r="B13" s="76"/>
      <c r="C13" s="79" t="s">
        <v>67</v>
      </c>
      <c r="D13" s="79"/>
      <c r="E13" s="79"/>
      <c r="F13" s="79" t="s">
        <v>68</v>
      </c>
      <c r="G13" s="79"/>
      <c r="H13" s="79"/>
      <c r="I13" s="79" t="s">
        <v>69</v>
      </c>
      <c r="J13" s="79"/>
      <c r="K13" s="79"/>
      <c r="L13" s="79" t="s">
        <v>70</v>
      </c>
      <c r="M13" s="79"/>
      <c r="N13" s="79"/>
      <c r="O13" s="79" t="s">
        <v>71</v>
      </c>
      <c r="P13" s="79"/>
      <c r="Q13" s="79"/>
      <c r="R13" s="79" t="s">
        <v>72</v>
      </c>
      <c r="S13" s="79"/>
      <c r="T13" s="79"/>
      <c r="U13" s="79" t="s">
        <v>73</v>
      </c>
      <c r="V13" s="79"/>
      <c r="W13" s="79"/>
      <c r="X13" s="79" t="s">
        <v>74</v>
      </c>
      <c r="Y13" s="79"/>
      <c r="Z13" s="79"/>
      <c r="AA13" s="79" t="s">
        <v>75</v>
      </c>
      <c r="AB13" s="79"/>
      <c r="AC13" s="79"/>
      <c r="AD13" s="79" t="s">
        <v>76</v>
      </c>
      <c r="AE13" s="79"/>
      <c r="AF13" s="79"/>
      <c r="AG13" s="79" t="s">
        <v>77</v>
      </c>
      <c r="AH13" s="79"/>
      <c r="AI13" s="79"/>
      <c r="AJ13" s="79" t="s">
        <v>78</v>
      </c>
      <c r="AK13" s="79"/>
      <c r="AL13" s="79"/>
      <c r="AM13" s="79" t="s">
        <v>79</v>
      </c>
      <c r="AN13" s="79"/>
      <c r="AO13" s="79"/>
      <c r="AP13" s="79" t="s">
        <v>80</v>
      </c>
      <c r="AQ13" s="79"/>
      <c r="AR13" s="79"/>
      <c r="AS13" s="79" t="s">
        <v>81</v>
      </c>
      <c r="AT13" s="79"/>
      <c r="AU13" s="79"/>
      <c r="AV13" s="79" t="s">
        <v>82</v>
      </c>
      <c r="AW13" s="79"/>
      <c r="AX13" s="79"/>
      <c r="AY13" s="79" t="s">
        <v>83</v>
      </c>
      <c r="AZ13" s="79"/>
      <c r="BA13" s="79"/>
      <c r="BB13" s="79" t="s">
        <v>84</v>
      </c>
      <c r="BC13" s="79"/>
      <c r="BD13" s="79"/>
      <c r="BE13" s="79" t="s">
        <v>85</v>
      </c>
      <c r="BF13" s="79"/>
      <c r="BG13" s="79"/>
      <c r="BH13" s="79" t="s">
        <v>86</v>
      </c>
      <c r="BI13" s="79"/>
      <c r="BJ13" s="79"/>
      <c r="BK13" s="79" t="s">
        <v>87</v>
      </c>
      <c r="BL13" s="79"/>
      <c r="BM13" s="79"/>
      <c r="BN13" s="79" t="s">
        <v>88</v>
      </c>
      <c r="BO13" s="79"/>
      <c r="BP13" s="79"/>
      <c r="BQ13" s="79" t="s">
        <v>89</v>
      </c>
      <c r="BR13" s="79"/>
      <c r="BS13" s="79"/>
      <c r="BT13" s="79" t="s">
        <v>90</v>
      </c>
      <c r="BU13" s="79"/>
      <c r="BV13" s="79"/>
      <c r="BW13" s="79" t="s">
        <v>91</v>
      </c>
      <c r="BX13" s="79"/>
      <c r="BY13" s="79"/>
      <c r="BZ13" s="79" t="s">
        <v>92</v>
      </c>
      <c r="CA13" s="79"/>
      <c r="CB13" s="79"/>
      <c r="CC13" s="79" t="s">
        <v>93</v>
      </c>
      <c r="CD13" s="79"/>
      <c r="CE13" s="79"/>
      <c r="CF13" s="79" t="s">
        <v>94</v>
      </c>
      <c r="CG13" s="79"/>
      <c r="CH13" s="79"/>
      <c r="CI13" s="79" t="s">
        <v>95</v>
      </c>
      <c r="CJ13" s="79"/>
      <c r="CK13" s="79"/>
      <c r="CL13" s="79" t="s">
        <v>96</v>
      </c>
      <c r="CM13" s="79"/>
      <c r="CN13" s="79"/>
      <c r="CO13" s="79" t="s">
        <v>97</v>
      </c>
      <c r="CP13" s="79"/>
      <c r="CQ13" s="79"/>
      <c r="CR13" s="79" t="s">
        <v>98</v>
      </c>
      <c r="CS13" s="79"/>
      <c r="CT13" s="79"/>
      <c r="CU13" s="79" t="s">
        <v>99</v>
      </c>
      <c r="CV13" s="79"/>
      <c r="CW13" s="79"/>
      <c r="CX13" s="79" t="s">
        <v>100</v>
      </c>
      <c r="CY13" s="79"/>
      <c r="CZ13" s="79"/>
      <c r="DA13" s="79" t="s">
        <v>101</v>
      </c>
      <c r="DB13" s="79"/>
      <c r="DC13" s="79"/>
      <c r="DD13" s="79" t="s">
        <v>102</v>
      </c>
      <c r="DE13" s="79"/>
      <c r="DF13" s="79"/>
      <c r="DG13" s="79" t="s">
        <v>103</v>
      </c>
      <c r="DH13" s="79"/>
      <c r="DI13" s="79"/>
      <c r="DJ13" s="79" t="s">
        <v>104</v>
      </c>
      <c r="DK13" s="79"/>
      <c r="DL13" s="79"/>
      <c r="DM13" s="79" t="s">
        <v>105</v>
      </c>
      <c r="DN13" s="79"/>
      <c r="DO13" s="79"/>
    </row>
    <row r="14" spans="1:254" ht="111.75" customHeight="1">
      <c r="A14" s="76"/>
      <c r="B14" s="76"/>
      <c r="C14" s="5" t="s">
        <v>106</v>
      </c>
      <c r="D14" s="5" t="s">
        <v>107</v>
      </c>
      <c r="E14" s="5" t="s">
        <v>108</v>
      </c>
      <c r="F14" s="5" t="s">
        <v>109</v>
      </c>
      <c r="G14" s="5" t="s">
        <v>110</v>
      </c>
      <c r="H14" s="5" t="s">
        <v>111</v>
      </c>
      <c r="I14" s="5" t="s">
        <v>112</v>
      </c>
      <c r="J14" s="5" t="s">
        <v>113</v>
      </c>
      <c r="K14" s="5" t="s">
        <v>114</v>
      </c>
      <c r="L14" s="5" t="s">
        <v>112</v>
      </c>
      <c r="M14" s="5" t="s">
        <v>115</v>
      </c>
      <c r="N14" s="5" t="s">
        <v>114</v>
      </c>
      <c r="O14" s="5" t="s">
        <v>71</v>
      </c>
      <c r="P14" s="5" t="s">
        <v>71</v>
      </c>
      <c r="Q14" s="5" t="s">
        <v>116</v>
      </c>
      <c r="R14" s="5" t="s">
        <v>117</v>
      </c>
      <c r="S14" s="5" t="s">
        <v>118</v>
      </c>
      <c r="T14" s="5" t="s">
        <v>116</v>
      </c>
      <c r="U14" s="5" t="s">
        <v>119</v>
      </c>
      <c r="V14" s="5" t="s">
        <v>120</v>
      </c>
      <c r="W14" s="5" t="s">
        <v>121</v>
      </c>
      <c r="X14" s="5" t="s">
        <v>122</v>
      </c>
      <c r="Y14" s="5" t="s">
        <v>123</v>
      </c>
      <c r="Z14" s="5" t="s">
        <v>124</v>
      </c>
      <c r="AA14" s="5" t="s">
        <v>125</v>
      </c>
      <c r="AB14" s="5" t="s">
        <v>126</v>
      </c>
      <c r="AC14" s="5" t="s">
        <v>127</v>
      </c>
      <c r="AD14" s="5" t="s">
        <v>128</v>
      </c>
      <c r="AE14" s="5" t="s">
        <v>129</v>
      </c>
      <c r="AF14" s="5" t="s">
        <v>130</v>
      </c>
      <c r="AG14" s="5" t="s">
        <v>131</v>
      </c>
      <c r="AH14" s="5" t="s">
        <v>132</v>
      </c>
      <c r="AI14" s="5" t="s">
        <v>133</v>
      </c>
      <c r="AJ14" s="5" t="s">
        <v>134</v>
      </c>
      <c r="AK14" s="5" t="s">
        <v>135</v>
      </c>
      <c r="AL14" s="5" t="s">
        <v>136</v>
      </c>
      <c r="AM14" s="5" t="s">
        <v>137</v>
      </c>
      <c r="AN14" s="5" t="s">
        <v>138</v>
      </c>
      <c r="AO14" s="5" t="s">
        <v>116</v>
      </c>
      <c r="AP14" s="5" t="s">
        <v>139</v>
      </c>
      <c r="AQ14" s="5" t="s">
        <v>140</v>
      </c>
      <c r="AR14" s="5" t="s">
        <v>127</v>
      </c>
      <c r="AS14" s="5" t="s">
        <v>141</v>
      </c>
      <c r="AT14" s="5" t="s">
        <v>142</v>
      </c>
      <c r="AU14" s="5" t="s">
        <v>143</v>
      </c>
      <c r="AV14" s="5" t="s">
        <v>144</v>
      </c>
      <c r="AW14" s="5" t="s">
        <v>145</v>
      </c>
      <c r="AX14" s="5" t="s">
        <v>146</v>
      </c>
      <c r="AY14" s="5" t="s">
        <v>147</v>
      </c>
      <c r="AZ14" s="5" t="s">
        <v>148</v>
      </c>
      <c r="BA14" s="5" t="s">
        <v>149</v>
      </c>
      <c r="BB14" s="5" t="s">
        <v>150</v>
      </c>
      <c r="BC14" s="5" t="s">
        <v>151</v>
      </c>
      <c r="BD14" s="5" t="s">
        <v>152</v>
      </c>
      <c r="BE14" s="5" t="s">
        <v>153</v>
      </c>
      <c r="BF14" s="5" t="s">
        <v>154</v>
      </c>
      <c r="BG14" s="5" t="s">
        <v>155</v>
      </c>
      <c r="BH14" s="5" t="s">
        <v>156</v>
      </c>
      <c r="BI14" s="5" t="s">
        <v>157</v>
      </c>
      <c r="BJ14" s="5" t="s">
        <v>158</v>
      </c>
      <c r="BK14" s="5" t="s">
        <v>159</v>
      </c>
      <c r="BL14" s="5" t="s">
        <v>160</v>
      </c>
      <c r="BM14" s="5" t="s">
        <v>161</v>
      </c>
      <c r="BN14" s="5" t="s">
        <v>162</v>
      </c>
      <c r="BO14" s="5" t="s">
        <v>157</v>
      </c>
      <c r="BP14" s="5" t="s">
        <v>158</v>
      </c>
      <c r="BQ14" s="5" t="s">
        <v>163</v>
      </c>
      <c r="BR14" s="5" t="s">
        <v>164</v>
      </c>
      <c r="BS14" s="5" t="s">
        <v>165</v>
      </c>
      <c r="BT14" s="5" t="s">
        <v>166</v>
      </c>
      <c r="BU14" s="5" t="s">
        <v>167</v>
      </c>
      <c r="BV14" s="5" t="s">
        <v>168</v>
      </c>
      <c r="BW14" s="5" t="s">
        <v>169</v>
      </c>
      <c r="BX14" s="5" t="s">
        <v>170</v>
      </c>
      <c r="BY14" s="5" t="s">
        <v>171</v>
      </c>
      <c r="BZ14" s="5" t="s">
        <v>172</v>
      </c>
      <c r="CA14" s="5" t="s">
        <v>173</v>
      </c>
      <c r="CB14" s="5" t="s">
        <v>174</v>
      </c>
      <c r="CC14" s="5" t="s">
        <v>175</v>
      </c>
      <c r="CD14" s="5" t="s">
        <v>176</v>
      </c>
      <c r="CE14" s="5" t="s">
        <v>177</v>
      </c>
      <c r="CF14" s="5" t="s">
        <v>178</v>
      </c>
      <c r="CG14" s="5" t="s">
        <v>179</v>
      </c>
      <c r="CH14" s="5" t="s">
        <v>180</v>
      </c>
      <c r="CI14" s="5" t="s">
        <v>181</v>
      </c>
      <c r="CJ14" s="5" t="s">
        <v>170</v>
      </c>
      <c r="CK14" s="5" t="s">
        <v>116</v>
      </c>
      <c r="CL14" s="5" t="s">
        <v>112</v>
      </c>
      <c r="CM14" s="5" t="s">
        <v>115</v>
      </c>
      <c r="CN14" s="5" t="s">
        <v>182</v>
      </c>
      <c r="CO14" s="5" t="s">
        <v>147</v>
      </c>
      <c r="CP14" s="5" t="s">
        <v>183</v>
      </c>
      <c r="CQ14" s="5" t="s">
        <v>149</v>
      </c>
      <c r="CR14" s="5" t="s">
        <v>184</v>
      </c>
      <c r="CS14" s="5" t="s">
        <v>185</v>
      </c>
      <c r="CT14" s="5" t="s">
        <v>186</v>
      </c>
      <c r="CU14" s="5" t="s">
        <v>187</v>
      </c>
      <c r="CV14" s="5" t="s">
        <v>185</v>
      </c>
      <c r="CW14" s="5" t="s">
        <v>127</v>
      </c>
      <c r="CX14" s="5" t="s">
        <v>188</v>
      </c>
      <c r="CY14" s="5" t="s">
        <v>189</v>
      </c>
      <c r="CZ14" s="5" t="s">
        <v>190</v>
      </c>
      <c r="DA14" s="5" t="s">
        <v>191</v>
      </c>
      <c r="DB14" s="5" t="s">
        <v>192</v>
      </c>
      <c r="DC14" s="5" t="s">
        <v>193</v>
      </c>
      <c r="DD14" s="5" t="s">
        <v>181</v>
      </c>
      <c r="DE14" s="5" t="s">
        <v>170</v>
      </c>
      <c r="DF14" s="5" t="s">
        <v>194</v>
      </c>
      <c r="DG14" s="5" t="s">
        <v>195</v>
      </c>
      <c r="DH14" s="5" t="s">
        <v>196</v>
      </c>
      <c r="DI14" s="5" t="s">
        <v>197</v>
      </c>
      <c r="DJ14" s="5" t="s">
        <v>198</v>
      </c>
      <c r="DK14" s="5" t="s">
        <v>199</v>
      </c>
      <c r="DL14" s="5" t="s">
        <v>200</v>
      </c>
      <c r="DM14" s="5" t="s">
        <v>201</v>
      </c>
      <c r="DN14" s="5" t="s">
        <v>202</v>
      </c>
      <c r="DO14" s="5" t="s">
        <v>203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>
      <c r="A22" s="8">
        <v>8</v>
      </c>
      <c r="B22" s="59"/>
      <c r="C22" s="8"/>
      <c r="D22" s="8"/>
      <c r="E22" s="8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</row>
    <row r="23" spans="1:254" ht="15.75">
      <c r="A23" s="8">
        <v>9</v>
      </c>
      <c r="B23" s="59"/>
      <c r="C23" s="8"/>
      <c r="D23" s="8"/>
      <c r="E23" s="8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</row>
    <row r="24" spans="1:254" ht="15.75">
      <c r="A24" s="8">
        <v>10</v>
      </c>
      <c r="B24" s="59"/>
      <c r="C24" s="8"/>
      <c r="D24" s="8"/>
      <c r="E24" s="8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</row>
    <row r="25" spans="1:254" ht="15.75">
      <c r="A25" s="8">
        <v>11</v>
      </c>
      <c r="B25" s="5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59"/>
      <c r="C26" s="4"/>
      <c r="D26" s="4"/>
      <c r="E26" s="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59"/>
      <c r="C27" s="4"/>
      <c r="D27" s="4"/>
      <c r="E27" s="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59"/>
      <c r="C28" s="4"/>
      <c r="D28" s="4"/>
      <c r="E28" s="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59"/>
      <c r="C29" s="4"/>
      <c r="D29" s="4"/>
      <c r="E29" s="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5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59"/>
      <c r="C31" s="4"/>
      <c r="D31" s="4"/>
      <c r="E31" s="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>
      <c r="A32" s="80" t="s">
        <v>204</v>
      </c>
      <c r="B32" s="81"/>
      <c r="C32" s="8">
        <f t="shared" ref="C32:Q32" si="0">SUM(C15:C31)</f>
        <v>0</v>
      </c>
      <c r="D32" s="8">
        <f t="shared" si="0"/>
        <v>0</v>
      </c>
      <c r="E32" s="8">
        <v>0</v>
      </c>
      <c r="F32" s="63">
        <f t="shared" ref="F32:BQ32" si="1">SUM(F15:F31)</f>
        <v>0</v>
      </c>
      <c r="G32" s="63">
        <f t="shared" si="1"/>
        <v>0</v>
      </c>
      <c r="H32" s="63">
        <v>0</v>
      </c>
      <c r="I32" s="63">
        <f t="shared" ref="I32:BT32" si="2">SUM(I15:I31)</f>
        <v>0</v>
      </c>
      <c r="J32" s="63">
        <f t="shared" si="2"/>
        <v>0</v>
      </c>
      <c r="K32" s="63">
        <v>0</v>
      </c>
      <c r="L32" s="63">
        <f t="shared" ref="L32:BW32" si="3">SUM(L15:L31)</f>
        <v>0</v>
      </c>
      <c r="M32" s="63">
        <f t="shared" si="3"/>
        <v>0</v>
      </c>
      <c r="N32" s="63">
        <v>0</v>
      </c>
      <c r="O32" s="63">
        <f t="shared" ref="O32:BZ32" si="4">SUM(O15:O31)</f>
        <v>0</v>
      </c>
      <c r="P32" s="63">
        <f t="shared" si="4"/>
        <v>0</v>
      </c>
      <c r="Q32" s="63">
        <v>0</v>
      </c>
      <c r="R32" s="63">
        <f t="shared" ref="R32:CC32" si="5">SUM(R15:R31)</f>
        <v>0</v>
      </c>
      <c r="S32" s="63">
        <f t="shared" si="5"/>
        <v>0</v>
      </c>
      <c r="T32" s="63">
        <v>0</v>
      </c>
      <c r="U32" s="63">
        <f t="shared" ref="U32:CF32" si="6">SUM(U15:U31)</f>
        <v>0</v>
      </c>
      <c r="V32" s="63">
        <f t="shared" si="6"/>
        <v>0</v>
      </c>
      <c r="W32" s="63">
        <v>0</v>
      </c>
      <c r="X32" s="63">
        <f t="shared" ref="X32:CI32" si="7">SUM(X15:X31)</f>
        <v>0</v>
      </c>
      <c r="Y32" s="63">
        <f t="shared" si="7"/>
        <v>0</v>
      </c>
      <c r="Z32" s="63">
        <v>0</v>
      </c>
      <c r="AA32" s="63">
        <f t="shared" ref="AA32:CL32" si="8">SUM(AA15:AA31)</f>
        <v>0</v>
      </c>
      <c r="AB32" s="63">
        <f t="shared" si="8"/>
        <v>0</v>
      </c>
      <c r="AC32" s="63">
        <v>0</v>
      </c>
      <c r="AD32" s="63">
        <f t="shared" ref="AD32:CO32" si="9">SUM(AD15:AD31)</f>
        <v>0</v>
      </c>
      <c r="AE32" s="63">
        <f t="shared" si="9"/>
        <v>0</v>
      </c>
      <c r="AF32" s="63">
        <v>0</v>
      </c>
      <c r="AG32" s="63">
        <f t="shared" ref="AG32:CR32" si="10">SUM(AG15:AG31)</f>
        <v>0</v>
      </c>
      <c r="AH32" s="63">
        <f t="shared" si="10"/>
        <v>0</v>
      </c>
      <c r="AI32" s="63">
        <v>0</v>
      </c>
      <c r="AJ32" s="63">
        <f t="shared" ref="AJ32:CU32" si="11">SUM(AJ15:AJ31)</f>
        <v>0</v>
      </c>
      <c r="AK32" s="63">
        <f t="shared" si="11"/>
        <v>0</v>
      </c>
      <c r="AL32" s="63">
        <v>0</v>
      </c>
      <c r="AM32" s="63">
        <f t="shared" ref="AM32:CX32" si="12">SUM(AM15:AM31)</f>
        <v>0</v>
      </c>
      <c r="AN32" s="63">
        <f t="shared" si="12"/>
        <v>0</v>
      </c>
      <c r="AO32" s="63">
        <v>0</v>
      </c>
      <c r="AP32" s="63">
        <f t="shared" ref="AP32:DA32" si="13">SUM(AP15:AP31)</f>
        <v>0</v>
      </c>
      <c r="AQ32" s="63">
        <f t="shared" si="13"/>
        <v>0</v>
      </c>
      <c r="AR32" s="63">
        <v>0</v>
      </c>
      <c r="AS32" s="63">
        <f t="shared" ref="AS32:DD32" si="14">SUM(AS15:AS31)</f>
        <v>0</v>
      </c>
      <c r="AT32" s="63">
        <f t="shared" si="14"/>
        <v>0</v>
      </c>
      <c r="AU32" s="63">
        <v>0</v>
      </c>
      <c r="AV32" s="63">
        <f t="shared" ref="AV32:DG32" si="15">SUM(AV15:AV31)</f>
        <v>0</v>
      </c>
      <c r="AW32" s="63">
        <f t="shared" si="15"/>
        <v>0</v>
      </c>
      <c r="AX32" s="63">
        <v>0</v>
      </c>
      <c r="AY32" s="63">
        <f t="shared" ref="AY32:DJ32" si="16">SUM(AY15:AY31)</f>
        <v>0</v>
      </c>
      <c r="AZ32" s="63">
        <f t="shared" si="16"/>
        <v>0</v>
      </c>
      <c r="BA32" s="63">
        <v>0</v>
      </c>
      <c r="BB32" s="63">
        <f t="shared" ref="BB32:DM32" si="17">SUM(BB15:BB31)</f>
        <v>0</v>
      </c>
      <c r="BC32" s="63">
        <f t="shared" si="17"/>
        <v>0</v>
      </c>
      <c r="BD32" s="63">
        <v>0</v>
      </c>
      <c r="BE32" s="63">
        <f t="shared" ref="BE32:DO32" si="18">SUM(BE15:BE31)</f>
        <v>0</v>
      </c>
      <c r="BF32" s="63">
        <f t="shared" si="18"/>
        <v>0</v>
      </c>
      <c r="BG32" s="63">
        <v>0</v>
      </c>
      <c r="BH32" s="63">
        <f t="shared" ref="BH32:DO32" si="19">SUM(BH15:BH31)</f>
        <v>0</v>
      </c>
      <c r="BI32" s="63">
        <f t="shared" si="19"/>
        <v>0</v>
      </c>
      <c r="BJ32" s="63">
        <v>0</v>
      </c>
      <c r="BK32" s="63">
        <f t="shared" ref="BK32:DO32" si="20">SUM(BK15:BK31)</f>
        <v>0</v>
      </c>
      <c r="BL32" s="63">
        <f t="shared" si="20"/>
        <v>0</v>
      </c>
      <c r="BM32" s="63">
        <v>0</v>
      </c>
      <c r="BN32" s="63">
        <f t="shared" ref="BN32:DO32" si="21">SUM(BN15:BN31)</f>
        <v>0</v>
      </c>
      <c r="BO32" s="63">
        <f t="shared" si="21"/>
        <v>0</v>
      </c>
      <c r="BP32" s="63">
        <v>0</v>
      </c>
      <c r="BQ32" s="63">
        <f t="shared" ref="BQ32:DO32" si="22">SUM(BQ15:BQ31)</f>
        <v>0</v>
      </c>
      <c r="BR32" s="63">
        <f t="shared" si="22"/>
        <v>0</v>
      </c>
      <c r="BS32" s="63">
        <v>0</v>
      </c>
      <c r="BT32" s="63">
        <f t="shared" ref="BT32:DO32" si="23">SUM(BT15:BT31)</f>
        <v>0</v>
      </c>
      <c r="BU32" s="63">
        <f t="shared" si="23"/>
        <v>0</v>
      </c>
      <c r="BV32" s="63">
        <v>0</v>
      </c>
      <c r="BW32" s="63">
        <f t="shared" ref="BW32:DO32" si="24">SUM(BW15:BW31)</f>
        <v>0</v>
      </c>
      <c r="BX32" s="63">
        <f t="shared" si="24"/>
        <v>0</v>
      </c>
      <c r="BY32" s="63">
        <v>0</v>
      </c>
      <c r="BZ32" s="63">
        <f t="shared" ref="BZ32:DO32" si="25">SUM(BZ15:BZ31)</f>
        <v>0</v>
      </c>
      <c r="CA32" s="63">
        <f t="shared" si="25"/>
        <v>0</v>
      </c>
      <c r="CB32" s="63">
        <v>0</v>
      </c>
      <c r="CC32" s="63">
        <f t="shared" ref="CC32:DO32" si="26">SUM(CC15:CC31)</f>
        <v>0</v>
      </c>
      <c r="CD32" s="63">
        <f t="shared" si="26"/>
        <v>0</v>
      </c>
      <c r="CE32" s="63">
        <v>0</v>
      </c>
      <c r="CF32" s="63">
        <f t="shared" ref="CF32:DO32" si="27">SUM(CF15:CF31)</f>
        <v>0</v>
      </c>
      <c r="CG32" s="63">
        <f t="shared" si="27"/>
        <v>0</v>
      </c>
      <c r="CH32" s="63">
        <v>0</v>
      </c>
      <c r="CI32" s="63">
        <f t="shared" ref="CI32:DO32" si="28">SUM(CI15:CI31)</f>
        <v>0</v>
      </c>
      <c r="CJ32" s="63">
        <f t="shared" si="28"/>
        <v>0</v>
      </c>
      <c r="CK32" s="63">
        <v>0</v>
      </c>
      <c r="CL32" s="63">
        <f t="shared" ref="CL32:DO32" si="29">SUM(CL15:CL31)</f>
        <v>0</v>
      </c>
      <c r="CM32" s="63">
        <f t="shared" si="29"/>
        <v>0</v>
      </c>
      <c r="CN32" s="63">
        <v>0</v>
      </c>
      <c r="CO32" s="63">
        <f t="shared" ref="CO32:DO32" si="30">SUM(CO15:CO31)</f>
        <v>0</v>
      </c>
      <c r="CP32" s="63">
        <f t="shared" si="30"/>
        <v>0</v>
      </c>
      <c r="CQ32" s="63">
        <v>0</v>
      </c>
      <c r="CR32" s="63">
        <f t="shared" ref="CR32:DO32" si="31">SUM(CR15:CR31)</f>
        <v>0</v>
      </c>
      <c r="CS32" s="63">
        <f t="shared" si="31"/>
        <v>0</v>
      </c>
      <c r="CT32" s="63">
        <v>0</v>
      </c>
      <c r="CU32" s="63">
        <f t="shared" ref="CU32:DO32" si="32">SUM(CU15:CU31)</f>
        <v>0</v>
      </c>
      <c r="CV32" s="63">
        <f t="shared" si="32"/>
        <v>0</v>
      </c>
      <c r="CW32" s="63">
        <v>0</v>
      </c>
      <c r="CX32" s="63">
        <f t="shared" ref="CX32:DO32" si="33">SUM(CX15:CX31)</f>
        <v>0</v>
      </c>
      <c r="CY32" s="63">
        <f t="shared" si="33"/>
        <v>0</v>
      </c>
      <c r="CZ32" s="63">
        <v>0</v>
      </c>
      <c r="DA32" s="63">
        <f t="shared" ref="DA32:DO32" si="34">SUM(DA15:DA31)</f>
        <v>0</v>
      </c>
      <c r="DB32" s="63">
        <f t="shared" si="34"/>
        <v>0</v>
      </c>
      <c r="DC32" s="63">
        <v>0</v>
      </c>
      <c r="DD32" s="63">
        <f t="shared" ref="DD32:DO32" si="35">SUM(DD15:DD31)</f>
        <v>0</v>
      </c>
      <c r="DE32" s="63">
        <f t="shared" si="35"/>
        <v>0</v>
      </c>
      <c r="DF32" s="63">
        <v>0</v>
      </c>
      <c r="DG32" s="63">
        <f t="shared" ref="DG32:DO32" si="36">SUM(DG15:DG31)</f>
        <v>0</v>
      </c>
      <c r="DH32" s="63">
        <f t="shared" si="36"/>
        <v>0</v>
      </c>
      <c r="DI32" s="63">
        <v>0</v>
      </c>
      <c r="DJ32" s="63">
        <f t="shared" ref="DJ32:DO32" si="37">SUM(DJ15:DJ31)</f>
        <v>0</v>
      </c>
      <c r="DK32" s="63">
        <f t="shared" si="37"/>
        <v>0</v>
      </c>
      <c r="DL32" s="63">
        <v>0</v>
      </c>
      <c r="DM32" s="63">
        <f t="shared" ref="DM32:DO32" si="38">SUM(DM15:DM31)</f>
        <v>0</v>
      </c>
      <c r="DN32" s="63">
        <f t="shared" si="38"/>
        <v>0</v>
      </c>
      <c r="DO32" s="63">
        <v>0</v>
      </c>
    </row>
    <row r="33" spans="1:119" ht="39" customHeight="1">
      <c r="A33" s="65" t="s">
        <v>205</v>
      </c>
      <c r="B33" s="66"/>
      <c r="C33" s="52">
        <f t="shared" ref="C33:AH33" si="39">C32/17%</f>
        <v>0</v>
      </c>
      <c r="D33" s="52">
        <f t="shared" si="39"/>
        <v>0</v>
      </c>
      <c r="E33" s="52">
        <f t="shared" si="39"/>
        <v>0</v>
      </c>
      <c r="F33" s="52">
        <f t="shared" si="39"/>
        <v>0</v>
      </c>
      <c r="G33" s="52">
        <f t="shared" si="39"/>
        <v>0</v>
      </c>
      <c r="H33" s="52">
        <f t="shared" si="39"/>
        <v>0</v>
      </c>
      <c r="I33" s="52">
        <f t="shared" si="39"/>
        <v>0</v>
      </c>
      <c r="J33" s="52">
        <f t="shared" si="39"/>
        <v>0</v>
      </c>
      <c r="K33" s="52">
        <f t="shared" si="39"/>
        <v>0</v>
      </c>
      <c r="L33" s="52">
        <f t="shared" si="39"/>
        <v>0</v>
      </c>
      <c r="M33" s="52">
        <f t="shared" si="39"/>
        <v>0</v>
      </c>
      <c r="N33" s="52">
        <f t="shared" si="39"/>
        <v>0</v>
      </c>
      <c r="O33" s="52">
        <f t="shared" si="39"/>
        <v>0</v>
      </c>
      <c r="P33" s="52">
        <f t="shared" si="39"/>
        <v>0</v>
      </c>
      <c r="Q33" s="52">
        <f t="shared" si="39"/>
        <v>0</v>
      </c>
      <c r="R33" s="52">
        <f t="shared" si="39"/>
        <v>0</v>
      </c>
      <c r="S33" s="52">
        <f t="shared" si="39"/>
        <v>0</v>
      </c>
      <c r="T33" s="52">
        <f t="shared" si="39"/>
        <v>0</v>
      </c>
      <c r="U33" s="52">
        <f t="shared" si="39"/>
        <v>0</v>
      </c>
      <c r="V33" s="52">
        <f t="shared" si="39"/>
        <v>0</v>
      </c>
      <c r="W33" s="52">
        <f t="shared" si="39"/>
        <v>0</v>
      </c>
      <c r="X33" s="52">
        <f t="shared" si="39"/>
        <v>0</v>
      </c>
      <c r="Y33" s="52">
        <f t="shared" si="39"/>
        <v>0</v>
      </c>
      <c r="Z33" s="52">
        <f t="shared" si="39"/>
        <v>0</v>
      </c>
      <c r="AA33" s="52">
        <f t="shared" si="39"/>
        <v>0</v>
      </c>
      <c r="AB33" s="52">
        <f t="shared" si="39"/>
        <v>0</v>
      </c>
      <c r="AC33" s="52">
        <f t="shared" si="39"/>
        <v>0</v>
      </c>
      <c r="AD33" s="52">
        <f t="shared" si="39"/>
        <v>0</v>
      </c>
      <c r="AE33" s="52">
        <f t="shared" si="39"/>
        <v>0</v>
      </c>
      <c r="AF33" s="52">
        <f t="shared" si="39"/>
        <v>0</v>
      </c>
      <c r="AG33" s="52">
        <f t="shared" si="39"/>
        <v>0</v>
      </c>
      <c r="AH33" s="52">
        <f t="shared" si="39"/>
        <v>0</v>
      </c>
      <c r="AI33" s="52">
        <f t="shared" ref="AI33:BN33" si="40">AI32/17%</f>
        <v>0</v>
      </c>
      <c r="AJ33" s="52">
        <f t="shared" si="40"/>
        <v>0</v>
      </c>
      <c r="AK33" s="52">
        <f t="shared" si="40"/>
        <v>0</v>
      </c>
      <c r="AL33" s="52">
        <f t="shared" si="40"/>
        <v>0</v>
      </c>
      <c r="AM33" s="52">
        <f t="shared" si="40"/>
        <v>0</v>
      </c>
      <c r="AN33" s="52">
        <f t="shared" si="40"/>
        <v>0</v>
      </c>
      <c r="AO33" s="52">
        <f t="shared" si="40"/>
        <v>0</v>
      </c>
      <c r="AP33" s="52">
        <f t="shared" si="40"/>
        <v>0</v>
      </c>
      <c r="AQ33" s="52">
        <f t="shared" si="40"/>
        <v>0</v>
      </c>
      <c r="AR33" s="52">
        <f t="shared" si="40"/>
        <v>0</v>
      </c>
      <c r="AS33" s="52">
        <f t="shared" si="40"/>
        <v>0</v>
      </c>
      <c r="AT33" s="52">
        <f t="shared" si="40"/>
        <v>0</v>
      </c>
      <c r="AU33" s="52">
        <f t="shared" si="40"/>
        <v>0</v>
      </c>
      <c r="AV33" s="52">
        <f t="shared" si="40"/>
        <v>0</v>
      </c>
      <c r="AW33" s="52">
        <f t="shared" si="40"/>
        <v>0</v>
      </c>
      <c r="AX33" s="52">
        <f t="shared" si="40"/>
        <v>0</v>
      </c>
      <c r="AY33" s="52">
        <f t="shared" si="40"/>
        <v>0</v>
      </c>
      <c r="AZ33" s="52">
        <f t="shared" si="40"/>
        <v>0</v>
      </c>
      <c r="BA33" s="52">
        <f t="shared" si="40"/>
        <v>0</v>
      </c>
      <c r="BB33" s="52">
        <f t="shared" si="40"/>
        <v>0</v>
      </c>
      <c r="BC33" s="52">
        <f t="shared" si="40"/>
        <v>0</v>
      </c>
      <c r="BD33" s="52">
        <f t="shared" si="40"/>
        <v>0</v>
      </c>
      <c r="BE33" s="52">
        <f t="shared" si="40"/>
        <v>0</v>
      </c>
      <c r="BF33" s="52">
        <f t="shared" si="40"/>
        <v>0</v>
      </c>
      <c r="BG33" s="52">
        <f t="shared" si="40"/>
        <v>0</v>
      </c>
      <c r="BH33" s="51">
        <f t="shared" si="40"/>
        <v>0</v>
      </c>
      <c r="BI33" s="51">
        <f t="shared" si="40"/>
        <v>0</v>
      </c>
      <c r="BJ33" s="51">
        <f t="shared" si="40"/>
        <v>0</v>
      </c>
      <c r="BK33" s="51">
        <f t="shared" si="40"/>
        <v>0</v>
      </c>
      <c r="BL33" s="51">
        <f t="shared" si="40"/>
        <v>0</v>
      </c>
      <c r="BM33" s="51">
        <f t="shared" si="40"/>
        <v>0</v>
      </c>
      <c r="BN33" s="52">
        <f t="shared" si="40"/>
        <v>0</v>
      </c>
      <c r="BO33" s="52">
        <f t="shared" ref="BO33:CT33" si="41">BO32/17%</f>
        <v>0</v>
      </c>
      <c r="BP33" s="52">
        <f t="shared" si="41"/>
        <v>0</v>
      </c>
      <c r="BQ33" s="52">
        <f t="shared" si="41"/>
        <v>0</v>
      </c>
      <c r="BR33" s="52">
        <f t="shared" si="41"/>
        <v>0</v>
      </c>
      <c r="BS33" s="52">
        <f t="shared" si="41"/>
        <v>0</v>
      </c>
      <c r="BT33" s="52">
        <f t="shared" si="41"/>
        <v>0</v>
      </c>
      <c r="BU33" s="52">
        <f t="shared" si="41"/>
        <v>0</v>
      </c>
      <c r="BV33" s="52">
        <f t="shared" si="41"/>
        <v>0</v>
      </c>
      <c r="BW33" s="52">
        <f t="shared" si="41"/>
        <v>0</v>
      </c>
      <c r="BX33" s="52">
        <f t="shared" si="41"/>
        <v>0</v>
      </c>
      <c r="BY33" s="52">
        <f t="shared" si="41"/>
        <v>0</v>
      </c>
      <c r="BZ33" s="52">
        <f t="shared" si="41"/>
        <v>0</v>
      </c>
      <c r="CA33" s="52">
        <f t="shared" si="41"/>
        <v>0</v>
      </c>
      <c r="CB33" s="52">
        <f t="shared" si="41"/>
        <v>0</v>
      </c>
      <c r="CC33" s="52">
        <f t="shared" si="41"/>
        <v>0</v>
      </c>
      <c r="CD33" s="52">
        <f t="shared" si="41"/>
        <v>0</v>
      </c>
      <c r="CE33" s="52">
        <f t="shared" si="41"/>
        <v>0</v>
      </c>
      <c r="CF33" s="52">
        <f t="shared" si="41"/>
        <v>0</v>
      </c>
      <c r="CG33" s="52">
        <f t="shared" si="41"/>
        <v>0</v>
      </c>
      <c r="CH33" s="52">
        <f t="shared" si="41"/>
        <v>0</v>
      </c>
      <c r="CI33" s="52">
        <f t="shared" si="41"/>
        <v>0</v>
      </c>
      <c r="CJ33" s="52">
        <f t="shared" si="41"/>
        <v>0</v>
      </c>
      <c r="CK33" s="52">
        <f t="shared" si="41"/>
        <v>0</v>
      </c>
      <c r="CL33" s="52">
        <f t="shared" si="41"/>
        <v>0</v>
      </c>
      <c r="CM33" s="52">
        <f t="shared" si="41"/>
        <v>0</v>
      </c>
      <c r="CN33" s="52">
        <f t="shared" si="41"/>
        <v>0</v>
      </c>
      <c r="CO33" s="52">
        <f t="shared" si="41"/>
        <v>0</v>
      </c>
      <c r="CP33" s="52">
        <f t="shared" si="41"/>
        <v>0</v>
      </c>
      <c r="CQ33" s="52">
        <f t="shared" si="41"/>
        <v>0</v>
      </c>
      <c r="CR33" s="52">
        <f t="shared" si="41"/>
        <v>0</v>
      </c>
      <c r="CS33" s="52">
        <f t="shared" si="41"/>
        <v>0</v>
      </c>
      <c r="CT33" s="52">
        <f t="shared" si="41"/>
        <v>0</v>
      </c>
      <c r="CU33" s="52">
        <f t="shared" ref="CU33:DO33" si="42">CU32/17%</f>
        <v>0</v>
      </c>
      <c r="CV33" s="52">
        <f t="shared" si="42"/>
        <v>0</v>
      </c>
      <c r="CW33" s="52">
        <f t="shared" si="42"/>
        <v>0</v>
      </c>
      <c r="CX33" s="52">
        <f t="shared" si="42"/>
        <v>0</v>
      </c>
      <c r="CY33" s="52">
        <f t="shared" si="42"/>
        <v>0</v>
      </c>
      <c r="CZ33" s="52">
        <f t="shared" si="42"/>
        <v>0</v>
      </c>
      <c r="DA33" s="52">
        <f t="shared" si="42"/>
        <v>0</v>
      </c>
      <c r="DB33" s="52">
        <f t="shared" si="42"/>
        <v>0</v>
      </c>
      <c r="DC33" s="52">
        <f t="shared" si="42"/>
        <v>0</v>
      </c>
      <c r="DD33" s="52">
        <f t="shared" si="42"/>
        <v>0</v>
      </c>
      <c r="DE33" s="52">
        <f t="shared" si="42"/>
        <v>0</v>
      </c>
      <c r="DF33" s="52">
        <f t="shared" si="42"/>
        <v>0</v>
      </c>
      <c r="DG33" s="52">
        <f t="shared" si="42"/>
        <v>0</v>
      </c>
      <c r="DH33" s="52">
        <f t="shared" si="42"/>
        <v>0</v>
      </c>
      <c r="DI33" s="52">
        <f t="shared" si="42"/>
        <v>0</v>
      </c>
      <c r="DJ33" s="51">
        <f t="shared" si="42"/>
        <v>0</v>
      </c>
      <c r="DK33" s="51">
        <f t="shared" si="42"/>
        <v>0</v>
      </c>
      <c r="DL33" s="51">
        <f t="shared" si="42"/>
        <v>0</v>
      </c>
      <c r="DM33" s="52">
        <f t="shared" si="42"/>
        <v>0</v>
      </c>
      <c r="DN33" s="52">
        <f t="shared" si="42"/>
        <v>0</v>
      </c>
      <c r="DO33" s="52">
        <f t="shared" si="42"/>
        <v>0</v>
      </c>
    </row>
    <row r="34" spans="1:119">
      <c r="B34" s="53"/>
      <c r="C34" s="54"/>
      <c r="T34" s="53"/>
    </row>
    <row r="35" spans="1:119">
      <c r="B35" s="67" t="s">
        <v>206</v>
      </c>
      <c r="C35" s="68"/>
      <c r="D35" s="68"/>
      <c r="E35" s="69"/>
      <c r="F35" s="34"/>
      <c r="G35" s="34"/>
      <c r="T35" s="53"/>
    </row>
    <row r="36" spans="1:119">
      <c r="B36" s="12" t="s">
        <v>207</v>
      </c>
      <c r="C36" s="55" t="s">
        <v>208</v>
      </c>
      <c r="D36" s="56">
        <f>E36/100*17</f>
        <v>0</v>
      </c>
      <c r="E36" s="56">
        <f>(C33+F33+I33+L33+O33+R33+U33)/7</f>
        <v>0</v>
      </c>
      <c r="F36" s="11"/>
      <c r="G36" s="11"/>
      <c r="T36" s="53"/>
    </row>
    <row r="37" spans="1:119">
      <c r="B37" s="12" t="s">
        <v>209</v>
      </c>
      <c r="C37" s="57" t="s">
        <v>208</v>
      </c>
      <c r="D37" s="13">
        <f>E37/100*17</f>
        <v>0</v>
      </c>
      <c r="E37" s="13">
        <f>(D33+G33+J33+M33+P33+S33+V33)/7</f>
        <v>0</v>
      </c>
      <c r="F37" s="11"/>
      <c r="G37" s="11"/>
      <c r="T37" s="53"/>
    </row>
    <row r="38" spans="1:119">
      <c r="B38" s="12" t="s">
        <v>210</v>
      </c>
      <c r="C38" s="57" t="s">
        <v>208</v>
      </c>
      <c r="D38" s="13">
        <f>E38/100*17</f>
        <v>0</v>
      </c>
      <c r="E38" s="13">
        <f>(E33+H33+K33+N33+Q33+T33+W33)/7</f>
        <v>0</v>
      </c>
      <c r="F38" s="11"/>
      <c r="G38" s="11"/>
      <c r="T38" s="53"/>
    </row>
    <row r="39" spans="1:119">
      <c r="B39" s="12"/>
      <c r="C39" s="57"/>
      <c r="D39" s="18">
        <f>SUM(D36:D38)</f>
        <v>0</v>
      </c>
      <c r="E39" s="18">
        <f>SUM(E36:E38)</f>
        <v>0</v>
      </c>
      <c r="F39" s="11"/>
      <c r="G39" s="11"/>
    </row>
    <row r="40" spans="1:119" ht="15" customHeight="1">
      <c r="B40" s="12"/>
      <c r="D40" s="70" t="s">
        <v>11</v>
      </c>
      <c r="E40" s="71"/>
      <c r="F40" s="72" t="s">
        <v>12</v>
      </c>
      <c r="G40" s="73"/>
    </row>
    <row r="41" spans="1:119" ht="15" customHeight="1">
      <c r="B41" s="12" t="s">
        <v>207</v>
      </c>
      <c r="C41" s="57" t="s">
        <v>211</v>
      </c>
      <c r="D41" s="13">
        <f>E41/100*17</f>
        <v>0</v>
      </c>
      <c r="E41" s="13">
        <f>(X33+AA33+AD33+AG33+AJ33+AM33+AP33)/7</f>
        <v>0</v>
      </c>
      <c r="F41" s="13">
        <f>G41/100*17</f>
        <v>0</v>
      </c>
      <c r="G41" s="13">
        <f>(AS33+AV33+AY33+BB33+BE33)/5</f>
        <v>0</v>
      </c>
    </row>
    <row r="42" spans="1:119">
      <c r="B42" s="12" t="s">
        <v>209</v>
      </c>
      <c r="C42" s="57" t="s">
        <v>211</v>
      </c>
      <c r="D42" s="13">
        <f>E42/100*17</f>
        <v>0</v>
      </c>
      <c r="E42" s="13">
        <f>(Y33+AB33+AE33+AH33+AK33+AN33+AQ33)/7</f>
        <v>0</v>
      </c>
      <c r="F42" s="13">
        <f>G42/100*17</f>
        <v>0</v>
      </c>
      <c r="G42" s="13">
        <f>(AT33+AW33+AZ33+BC33+BF33)/5</f>
        <v>0</v>
      </c>
    </row>
    <row r="43" spans="1:119">
      <c r="B43" s="12" t="s">
        <v>210</v>
      </c>
      <c r="C43" s="57" t="s">
        <v>211</v>
      </c>
      <c r="D43" s="13">
        <f>E43/100*17</f>
        <v>0</v>
      </c>
      <c r="E43" s="13">
        <f>(Z33+AC33+AF33+AI33+AL33+AO33+AR33)/7</f>
        <v>0</v>
      </c>
      <c r="F43" s="13">
        <f>G43/100*17</f>
        <v>0</v>
      </c>
      <c r="G43" s="13">
        <f>(AU33+AX33+BA33+BD33+BG33)/5</f>
        <v>0</v>
      </c>
    </row>
    <row r="44" spans="1:119">
      <c r="B44" s="12"/>
      <c r="C44" s="57"/>
      <c r="D44" s="18">
        <f>SUM(D41:D43)</f>
        <v>0</v>
      </c>
      <c r="E44" s="18">
        <f>SUM(E41:E43)</f>
        <v>0</v>
      </c>
      <c r="F44" s="18">
        <f>SUM(F41:F43)</f>
        <v>0</v>
      </c>
      <c r="G44" s="18">
        <f>SUM(G41:G43)</f>
        <v>0</v>
      </c>
    </row>
    <row r="45" spans="1:119">
      <c r="B45" s="12" t="s">
        <v>207</v>
      </c>
      <c r="C45" s="57" t="s">
        <v>212</v>
      </c>
      <c r="D45" s="13">
        <f>E45/100*17</f>
        <v>0</v>
      </c>
      <c r="E45" s="13">
        <f>(BH33+BK33+BN33+BQ33+BT33)/5</f>
        <v>0</v>
      </c>
      <c r="F45" s="11"/>
      <c r="G45" s="11"/>
    </row>
    <row r="46" spans="1:119">
      <c r="B46" s="12" t="s">
        <v>209</v>
      </c>
      <c r="C46" s="57" t="s">
        <v>212</v>
      </c>
      <c r="D46" s="13">
        <f>E46/100*17</f>
        <v>0</v>
      </c>
      <c r="E46" s="13">
        <f>(BI33+BL33+BO33+BR33+BU33)/5</f>
        <v>0</v>
      </c>
      <c r="F46" s="11"/>
      <c r="G46" s="11"/>
    </row>
    <row r="47" spans="1:119">
      <c r="B47" s="12" t="s">
        <v>210</v>
      </c>
      <c r="C47" s="57" t="s">
        <v>212</v>
      </c>
      <c r="D47" s="13">
        <f>E47/100*17</f>
        <v>0</v>
      </c>
      <c r="E47" s="13">
        <f>(BJ33+BM33+BP33+BS33+BV33)/5</f>
        <v>0</v>
      </c>
      <c r="F47" s="11"/>
      <c r="G47" s="11"/>
    </row>
    <row r="48" spans="1:119">
      <c r="B48" s="12"/>
      <c r="C48" s="57"/>
      <c r="D48" s="19">
        <f>SUM(D45:D47)</f>
        <v>0</v>
      </c>
      <c r="E48" s="18">
        <f>SUM(E45:E47)</f>
        <v>0</v>
      </c>
      <c r="F48" s="11"/>
      <c r="G48" s="11"/>
    </row>
    <row r="49" spans="2:7">
      <c r="B49" s="12"/>
      <c r="C49" s="57"/>
      <c r="D49" s="70" t="s">
        <v>14</v>
      </c>
      <c r="E49" s="71"/>
      <c r="F49" s="74" t="s">
        <v>15</v>
      </c>
      <c r="G49" s="75"/>
    </row>
    <row r="50" spans="2:7">
      <c r="B50" s="12" t="s">
        <v>207</v>
      </c>
      <c r="C50" s="57" t="s">
        <v>213</v>
      </c>
      <c r="D50" s="13">
        <f>E50/100*17</f>
        <v>0</v>
      </c>
      <c r="E50" s="13">
        <f>(BW33+BZ33+CC33+CF33)/4</f>
        <v>0</v>
      </c>
      <c r="F50" s="13">
        <f>G50/100*17</f>
        <v>0</v>
      </c>
      <c r="G50" s="13">
        <f>(CI33+CL33+CO33+CR33+CU33+CX33)/6</f>
        <v>0</v>
      </c>
    </row>
    <row r="51" spans="2:7">
      <c r="B51" s="12" t="s">
        <v>209</v>
      </c>
      <c r="C51" s="57" t="s">
        <v>213</v>
      </c>
      <c r="D51" s="13">
        <f>E51/100*17</f>
        <v>0</v>
      </c>
      <c r="E51" s="13">
        <f>(BX33+CA33+CD33+CG33)/4</f>
        <v>0</v>
      </c>
      <c r="F51" s="13">
        <v>10</v>
      </c>
      <c r="G51" s="13">
        <f>(CJ33+CM33+CP33+CS33+CV33+CY33)/6</f>
        <v>0</v>
      </c>
    </row>
    <row r="52" spans="2:7">
      <c r="B52" s="12" t="s">
        <v>210</v>
      </c>
      <c r="C52" s="57" t="s">
        <v>213</v>
      </c>
      <c r="D52" s="13">
        <f>E52/100*17</f>
        <v>0</v>
      </c>
      <c r="E52" s="13">
        <f>(BY33+CB33+CE33+CH33)/4</f>
        <v>0</v>
      </c>
      <c r="F52" s="13">
        <f>G52/100*17</f>
        <v>0</v>
      </c>
      <c r="G52" s="13">
        <f>(CK33+CN33+CQ33+CT33+CW33+CZ33)/6</f>
        <v>0</v>
      </c>
    </row>
    <row r="53" spans="2:7">
      <c r="B53" s="12"/>
      <c r="C53" s="57"/>
      <c r="D53" s="18">
        <f>SUM(D50:D52)</f>
        <v>0</v>
      </c>
      <c r="E53" s="19">
        <f>SUM(E50:E52)</f>
        <v>0</v>
      </c>
      <c r="F53" s="18">
        <v>17</v>
      </c>
      <c r="G53" s="18">
        <f>SUM(G50:G52)</f>
        <v>0</v>
      </c>
    </row>
    <row r="54" spans="2:7">
      <c r="B54" s="12" t="s">
        <v>207</v>
      </c>
      <c r="C54" s="57" t="s">
        <v>214</v>
      </c>
      <c r="D54" s="13">
        <f>E54/100*17</f>
        <v>0</v>
      </c>
      <c r="E54" s="13">
        <f>(DA33+DD33+DG33+DJ33+DM33)/5</f>
        <v>0</v>
      </c>
      <c r="F54" s="11"/>
      <c r="G54" s="11"/>
    </row>
    <row r="55" spans="2:7">
      <c r="B55" s="12" t="s">
        <v>209</v>
      </c>
      <c r="C55" s="57" t="s">
        <v>214</v>
      </c>
      <c r="D55" s="13">
        <f>E55/100*17</f>
        <v>0</v>
      </c>
      <c r="E55" s="13">
        <f>(DB33+DE33+DH33+DK33+DN33)/5</f>
        <v>0</v>
      </c>
      <c r="F55" s="11"/>
      <c r="G55" s="11"/>
    </row>
    <row r="56" spans="2:7">
      <c r="B56" s="12" t="s">
        <v>210</v>
      </c>
      <c r="C56" s="57" t="s">
        <v>214</v>
      </c>
      <c r="D56" s="13">
        <f>E56/100*17</f>
        <v>0</v>
      </c>
      <c r="E56" s="13">
        <f>(DC33+DF33+DI33+DL33+DO33)/5</f>
        <v>0</v>
      </c>
      <c r="F56" s="11"/>
      <c r="G56" s="11"/>
    </row>
    <row r="57" spans="2:7">
      <c r="B57" s="12"/>
      <c r="C57" s="57"/>
      <c r="D57" s="19">
        <f>SUM(D54:D56)</f>
        <v>0</v>
      </c>
      <c r="E57" s="19">
        <f>SUM(E54:E56)</f>
        <v>0</v>
      </c>
      <c r="F57" s="11"/>
      <c r="G57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32:B32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33:B33"/>
    <mergeCell ref="B35:E35"/>
    <mergeCell ref="D40:E40"/>
    <mergeCell ref="F40:G40"/>
    <mergeCell ref="D49:E49"/>
    <mergeCell ref="F49:G49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41" sqref="D41"/>
    </sheetView>
  </sheetViews>
  <sheetFormatPr defaultColWidth="9" defaultRowHeight="15"/>
  <cols>
    <col min="2" max="2" width="31.140625" customWidth="1"/>
    <col min="4" max="4" width="12.85546875"/>
    <col min="6" max="6" width="12.85546875"/>
    <col min="8" max="8" width="12.85546875"/>
    <col min="10" max="10" width="12.85546875"/>
    <col min="12" max="12" width="12.85546875"/>
  </cols>
  <sheetData>
    <row r="1" spans="1:254" ht="15.75">
      <c r="A1" s="1" t="s">
        <v>215</v>
      </c>
      <c r="B1" s="24" t="s">
        <v>216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5" t="s">
        <v>1397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"/>
      <c r="P2" s="3"/>
      <c r="Q2" s="3"/>
      <c r="R2" s="3"/>
      <c r="S2" s="3"/>
      <c r="T2" s="3"/>
      <c r="U2" s="3"/>
      <c r="V2" s="3"/>
      <c r="DP2" s="86" t="s">
        <v>2</v>
      </c>
      <c r="DQ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6" t="s">
        <v>3</v>
      </c>
      <c r="B5" s="76" t="s">
        <v>4</v>
      </c>
      <c r="C5" s="87" t="s">
        <v>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6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 t="s">
        <v>7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8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0" t="s">
        <v>9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76"/>
      <c r="B6" s="76"/>
      <c r="C6" s="77" t="s">
        <v>10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11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12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13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217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14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1" t="s">
        <v>218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219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15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82" t="s">
        <v>16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6"/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6"/>
      <c r="B12" s="76"/>
      <c r="C12" s="77" t="s">
        <v>220</v>
      </c>
      <c r="D12" s="77" t="s">
        <v>20</v>
      </c>
      <c r="E12" s="77" t="s">
        <v>21</v>
      </c>
      <c r="F12" s="77" t="s">
        <v>221</v>
      </c>
      <c r="G12" s="77" t="s">
        <v>23</v>
      </c>
      <c r="H12" s="77" t="s">
        <v>24</v>
      </c>
      <c r="I12" s="77" t="s">
        <v>222</v>
      </c>
      <c r="J12" s="77" t="s">
        <v>26</v>
      </c>
      <c r="K12" s="77" t="s">
        <v>27</v>
      </c>
      <c r="L12" s="77" t="s">
        <v>223</v>
      </c>
      <c r="M12" s="77" t="s">
        <v>26</v>
      </c>
      <c r="N12" s="77" t="s">
        <v>27</v>
      </c>
      <c r="O12" s="77" t="s">
        <v>224</v>
      </c>
      <c r="P12" s="77"/>
      <c r="Q12" s="77"/>
      <c r="R12" s="77" t="s">
        <v>20</v>
      </c>
      <c r="S12" s="77"/>
      <c r="T12" s="77"/>
      <c r="U12" s="77" t="s">
        <v>225</v>
      </c>
      <c r="V12" s="77"/>
      <c r="W12" s="77"/>
      <c r="X12" s="77" t="s">
        <v>29</v>
      </c>
      <c r="Y12" s="77"/>
      <c r="Z12" s="77"/>
      <c r="AA12" s="77" t="s">
        <v>23</v>
      </c>
      <c r="AB12" s="77"/>
      <c r="AC12" s="77"/>
      <c r="AD12" s="77" t="s">
        <v>24</v>
      </c>
      <c r="AE12" s="77"/>
      <c r="AF12" s="77"/>
      <c r="AG12" s="82" t="s">
        <v>34</v>
      </c>
      <c r="AH12" s="82"/>
      <c r="AI12" s="82"/>
      <c r="AJ12" s="77" t="s">
        <v>26</v>
      </c>
      <c r="AK12" s="77"/>
      <c r="AL12" s="77"/>
      <c r="AM12" s="82" t="s">
        <v>226</v>
      </c>
      <c r="AN12" s="82"/>
      <c r="AO12" s="82"/>
      <c r="AP12" s="82" t="s">
        <v>227</v>
      </c>
      <c r="AQ12" s="82"/>
      <c r="AR12" s="82"/>
      <c r="AS12" s="82" t="s">
        <v>228</v>
      </c>
      <c r="AT12" s="82"/>
      <c r="AU12" s="82"/>
      <c r="AV12" s="82" t="s">
        <v>229</v>
      </c>
      <c r="AW12" s="82"/>
      <c r="AX12" s="82"/>
      <c r="AY12" s="82" t="s">
        <v>230</v>
      </c>
      <c r="AZ12" s="82"/>
      <c r="BA12" s="82"/>
      <c r="BB12" s="82" t="s">
        <v>231</v>
      </c>
      <c r="BC12" s="82"/>
      <c r="BD12" s="82"/>
      <c r="BE12" s="82" t="s">
        <v>232</v>
      </c>
      <c r="BF12" s="82"/>
      <c r="BG12" s="82"/>
      <c r="BH12" s="82" t="s">
        <v>233</v>
      </c>
      <c r="BI12" s="82"/>
      <c r="BJ12" s="82"/>
      <c r="BK12" s="82" t="s">
        <v>234</v>
      </c>
      <c r="BL12" s="82"/>
      <c r="BM12" s="82"/>
      <c r="BN12" s="82" t="s">
        <v>235</v>
      </c>
      <c r="BO12" s="82"/>
      <c r="BP12" s="82"/>
      <c r="BQ12" s="82" t="s">
        <v>236</v>
      </c>
      <c r="BR12" s="82"/>
      <c r="BS12" s="82"/>
      <c r="BT12" s="82" t="s">
        <v>237</v>
      </c>
      <c r="BU12" s="82"/>
      <c r="BV12" s="82"/>
      <c r="BW12" s="82" t="s">
        <v>238</v>
      </c>
      <c r="BX12" s="82"/>
      <c r="BY12" s="82"/>
      <c r="BZ12" s="82" t="s">
        <v>239</v>
      </c>
      <c r="CA12" s="82"/>
      <c r="CB12" s="82"/>
      <c r="CC12" s="82" t="s">
        <v>240</v>
      </c>
      <c r="CD12" s="82"/>
      <c r="CE12" s="82"/>
      <c r="CF12" s="82" t="s">
        <v>241</v>
      </c>
      <c r="CG12" s="82"/>
      <c r="CH12" s="82"/>
      <c r="CI12" s="82" t="s">
        <v>242</v>
      </c>
      <c r="CJ12" s="82"/>
      <c r="CK12" s="82"/>
      <c r="CL12" s="82" t="s">
        <v>243</v>
      </c>
      <c r="CM12" s="82"/>
      <c r="CN12" s="82"/>
      <c r="CO12" s="82" t="s">
        <v>244</v>
      </c>
      <c r="CP12" s="82"/>
      <c r="CQ12" s="82"/>
      <c r="CR12" s="82" t="s">
        <v>245</v>
      </c>
      <c r="CS12" s="82"/>
      <c r="CT12" s="82"/>
      <c r="CU12" s="82" t="s">
        <v>246</v>
      </c>
      <c r="CV12" s="82"/>
      <c r="CW12" s="82"/>
      <c r="CX12" s="82" t="s">
        <v>247</v>
      </c>
      <c r="CY12" s="82"/>
      <c r="CZ12" s="82"/>
      <c r="DA12" s="82" t="s">
        <v>248</v>
      </c>
      <c r="DB12" s="82"/>
      <c r="DC12" s="82"/>
      <c r="DD12" s="82" t="s">
        <v>249</v>
      </c>
      <c r="DE12" s="82"/>
      <c r="DF12" s="82"/>
      <c r="DG12" s="82" t="s">
        <v>250</v>
      </c>
      <c r="DH12" s="82"/>
      <c r="DI12" s="82"/>
      <c r="DJ12" s="82" t="s">
        <v>251</v>
      </c>
      <c r="DK12" s="82"/>
      <c r="DL12" s="82"/>
      <c r="DM12" s="82" t="s">
        <v>252</v>
      </c>
      <c r="DN12" s="82"/>
      <c r="DO12" s="82"/>
      <c r="DP12" s="82" t="s">
        <v>253</v>
      </c>
      <c r="DQ12" s="82"/>
      <c r="DR12" s="82"/>
    </row>
    <row r="13" spans="1:254" ht="59.25" customHeight="1">
      <c r="A13" s="76"/>
      <c r="B13" s="76"/>
      <c r="C13" s="79" t="s">
        <v>254</v>
      </c>
      <c r="D13" s="79"/>
      <c r="E13" s="79"/>
      <c r="F13" s="79" t="s">
        <v>255</v>
      </c>
      <c r="G13" s="79"/>
      <c r="H13" s="79"/>
      <c r="I13" s="79" t="s">
        <v>256</v>
      </c>
      <c r="J13" s="79"/>
      <c r="K13" s="79"/>
      <c r="L13" s="79" t="s">
        <v>257</v>
      </c>
      <c r="M13" s="79"/>
      <c r="N13" s="79"/>
      <c r="O13" s="79" t="s">
        <v>258</v>
      </c>
      <c r="P13" s="79"/>
      <c r="Q13" s="79"/>
      <c r="R13" s="79" t="s">
        <v>259</v>
      </c>
      <c r="S13" s="79"/>
      <c r="T13" s="79"/>
      <c r="U13" s="79" t="s">
        <v>260</v>
      </c>
      <c r="V13" s="79"/>
      <c r="W13" s="79"/>
      <c r="X13" s="79" t="s">
        <v>261</v>
      </c>
      <c r="Y13" s="79"/>
      <c r="Z13" s="79"/>
      <c r="AA13" s="79" t="s">
        <v>262</v>
      </c>
      <c r="AB13" s="79"/>
      <c r="AC13" s="79"/>
      <c r="AD13" s="79" t="s">
        <v>263</v>
      </c>
      <c r="AE13" s="79"/>
      <c r="AF13" s="79"/>
      <c r="AG13" s="79" t="s">
        <v>264</v>
      </c>
      <c r="AH13" s="79"/>
      <c r="AI13" s="79"/>
      <c r="AJ13" s="79" t="s">
        <v>265</v>
      </c>
      <c r="AK13" s="79"/>
      <c r="AL13" s="79"/>
      <c r="AM13" s="79" t="s">
        <v>266</v>
      </c>
      <c r="AN13" s="79"/>
      <c r="AO13" s="79"/>
      <c r="AP13" s="79" t="s">
        <v>267</v>
      </c>
      <c r="AQ13" s="79"/>
      <c r="AR13" s="79"/>
      <c r="AS13" s="79" t="s">
        <v>268</v>
      </c>
      <c r="AT13" s="79"/>
      <c r="AU13" s="79"/>
      <c r="AV13" s="79" t="s">
        <v>269</v>
      </c>
      <c r="AW13" s="79"/>
      <c r="AX13" s="79"/>
      <c r="AY13" s="79" t="s">
        <v>270</v>
      </c>
      <c r="AZ13" s="79"/>
      <c r="BA13" s="79"/>
      <c r="BB13" s="79" t="s">
        <v>271</v>
      </c>
      <c r="BC13" s="79"/>
      <c r="BD13" s="79"/>
      <c r="BE13" s="79" t="s">
        <v>272</v>
      </c>
      <c r="BF13" s="79"/>
      <c r="BG13" s="79"/>
      <c r="BH13" s="79" t="s">
        <v>273</v>
      </c>
      <c r="BI13" s="79"/>
      <c r="BJ13" s="79"/>
      <c r="BK13" s="79" t="s">
        <v>274</v>
      </c>
      <c r="BL13" s="79"/>
      <c r="BM13" s="79"/>
      <c r="BN13" s="79" t="s">
        <v>275</v>
      </c>
      <c r="BO13" s="79"/>
      <c r="BP13" s="79"/>
      <c r="BQ13" s="79" t="s">
        <v>276</v>
      </c>
      <c r="BR13" s="79"/>
      <c r="BS13" s="79"/>
      <c r="BT13" s="79" t="s">
        <v>277</v>
      </c>
      <c r="BU13" s="79"/>
      <c r="BV13" s="79"/>
      <c r="BW13" s="79" t="s">
        <v>278</v>
      </c>
      <c r="BX13" s="79"/>
      <c r="BY13" s="79"/>
      <c r="BZ13" s="79" t="s">
        <v>279</v>
      </c>
      <c r="CA13" s="79"/>
      <c r="CB13" s="79"/>
      <c r="CC13" s="79" t="s">
        <v>280</v>
      </c>
      <c r="CD13" s="79"/>
      <c r="CE13" s="79"/>
      <c r="CF13" s="79" t="s">
        <v>281</v>
      </c>
      <c r="CG13" s="79"/>
      <c r="CH13" s="79"/>
      <c r="CI13" s="79" t="s">
        <v>282</v>
      </c>
      <c r="CJ13" s="79"/>
      <c r="CK13" s="79"/>
      <c r="CL13" s="79" t="s">
        <v>283</v>
      </c>
      <c r="CM13" s="79"/>
      <c r="CN13" s="79"/>
      <c r="CO13" s="79" t="s">
        <v>284</v>
      </c>
      <c r="CP13" s="79"/>
      <c r="CQ13" s="79"/>
      <c r="CR13" s="79" t="s">
        <v>285</v>
      </c>
      <c r="CS13" s="79"/>
      <c r="CT13" s="79"/>
      <c r="CU13" s="79" t="s">
        <v>286</v>
      </c>
      <c r="CV13" s="79"/>
      <c r="CW13" s="79"/>
      <c r="CX13" s="79" t="s">
        <v>287</v>
      </c>
      <c r="CY13" s="79"/>
      <c r="CZ13" s="79"/>
      <c r="DA13" s="79" t="s">
        <v>288</v>
      </c>
      <c r="DB13" s="79"/>
      <c r="DC13" s="79"/>
      <c r="DD13" s="79" t="s">
        <v>289</v>
      </c>
      <c r="DE13" s="79"/>
      <c r="DF13" s="79"/>
      <c r="DG13" s="79" t="s">
        <v>290</v>
      </c>
      <c r="DH13" s="79"/>
      <c r="DI13" s="79"/>
      <c r="DJ13" s="79" t="s">
        <v>291</v>
      </c>
      <c r="DK13" s="79"/>
      <c r="DL13" s="79"/>
      <c r="DM13" s="79" t="s">
        <v>292</v>
      </c>
      <c r="DN13" s="79"/>
      <c r="DO13" s="79"/>
      <c r="DP13" s="79" t="s">
        <v>293</v>
      </c>
      <c r="DQ13" s="79"/>
      <c r="DR13" s="79"/>
    </row>
    <row r="14" spans="1:254" ht="83.25" customHeight="1">
      <c r="A14" s="76"/>
      <c r="B14" s="76"/>
      <c r="C14" s="5" t="s">
        <v>294</v>
      </c>
      <c r="D14" s="5" t="s">
        <v>295</v>
      </c>
      <c r="E14" s="5" t="s">
        <v>296</v>
      </c>
      <c r="F14" s="5" t="s">
        <v>117</v>
      </c>
      <c r="G14" s="5" t="s">
        <v>157</v>
      </c>
      <c r="H14" s="5" t="s">
        <v>158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142</v>
      </c>
      <c r="Q14" s="5" t="s">
        <v>143</v>
      </c>
      <c r="R14" s="5" t="s">
        <v>304</v>
      </c>
      <c r="S14" s="5" t="s">
        <v>305</v>
      </c>
      <c r="T14" s="5" t="s">
        <v>306</v>
      </c>
      <c r="U14" s="5" t="s">
        <v>139</v>
      </c>
      <c r="V14" s="5" t="s">
        <v>305</v>
      </c>
      <c r="W14" s="5" t="s">
        <v>127</v>
      </c>
      <c r="X14" s="5" t="s">
        <v>307</v>
      </c>
      <c r="Y14" s="5" t="s">
        <v>308</v>
      </c>
      <c r="Z14" s="5" t="s">
        <v>309</v>
      </c>
      <c r="AA14" s="5" t="s">
        <v>187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157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113</v>
      </c>
      <c r="BG14" s="5" t="s">
        <v>337</v>
      </c>
      <c r="BH14" s="5" t="s">
        <v>106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107</v>
      </c>
      <c r="BP14" s="5" t="s">
        <v>108</v>
      </c>
      <c r="BQ14" s="5" t="s">
        <v>344</v>
      </c>
      <c r="BR14" s="5" t="s">
        <v>113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161</v>
      </c>
      <c r="CI14" s="5" t="s">
        <v>359</v>
      </c>
      <c r="CJ14" s="5" t="s">
        <v>360</v>
      </c>
      <c r="CK14" s="5" t="s">
        <v>180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168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5.75">
      <c r="A15" s="31">
        <v>1</v>
      </c>
      <c r="B15" s="48" t="s">
        <v>1395</v>
      </c>
      <c r="C15" s="49"/>
      <c r="D15" s="49"/>
      <c r="E15" s="49">
        <v>1</v>
      </c>
      <c r="F15" s="49"/>
      <c r="G15" s="49"/>
      <c r="H15" s="49">
        <v>1</v>
      </c>
      <c r="I15" s="49"/>
      <c r="J15" s="49"/>
      <c r="K15" s="49">
        <v>1</v>
      </c>
      <c r="L15" s="49"/>
      <c r="M15" s="49"/>
      <c r="N15" s="49">
        <v>1</v>
      </c>
      <c r="O15" s="49"/>
      <c r="P15" s="49"/>
      <c r="Q15" s="49">
        <v>1</v>
      </c>
      <c r="R15" s="49"/>
      <c r="S15" s="49"/>
      <c r="T15" s="49">
        <v>1</v>
      </c>
      <c r="U15" s="49"/>
      <c r="V15" s="49">
        <v>1</v>
      </c>
      <c r="W15" s="49"/>
      <c r="X15" s="49"/>
      <c r="Y15" s="49"/>
      <c r="Z15" s="49">
        <v>1</v>
      </c>
      <c r="AA15" s="49"/>
      <c r="AB15" s="49"/>
      <c r="AC15" s="49">
        <v>1</v>
      </c>
      <c r="AD15" s="49"/>
      <c r="AE15" s="49"/>
      <c r="AF15" s="49">
        <v>1</v>
      </c>
      <c r="AG15" s="49"/>
      <c r="AH15" s="49"/>
      <c r="AI15" s="49">
        <v>1</v>
      </c>
      <c r="AJ15" s="49"/>
      <c r="AK15" s="49"/>
      <c r="AL15" s="49">
        <v>1</v>
      </c>
      <c r="AM15" s="49"/>
      <c r="AN15" s="49"/>
      <c r="AO15" s="49">
        <v>1</v>
      </c>
      <c r="AP15" s="49"/>
      <c r="AQ15" s="49"/>
      <c r="AR15" s="49">
        <v>1</v>
      </c>
      <c r="AS15" s="49"/>
      <c r="AT15" s="49"/>
      <c r="AU15" s="49">
        <v>1</v>
      </c>
      <c r="AV15" s="49"/>
      <c r="AW15" s="49"/>
      <c r="AX15" s="49">
        <v>1</v>
      </c>
      <c r="AY15" s="49"/>
      <c r="AZ15" s="49"/>
      <c r="BA15" s="49">
        <v>1</v>
      </c>
      <c r="BB15" s="49"/>
      <c r="BC15" s="49"/>
      <c r="BD15" s="49">
        <v>1</v>
      </c>
      <c r="BE15" s="49"/>
      <c r="BF15" s="49"/>
      <c r="BG15" s="49">
        <v>1</v>
      </c>
      <c r="BH15" s="49"/>
      <c r="BI15" s="49"/>
      <c r="BJ15" s="49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48" t="s">
        <v>393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48" t="s">
        <v>394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48" t="s">
        <v>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Q18" s="4"/>
      <c r="R18" s="4">
        <v>1</v>
      </c>
      <c r="T18" s="4"/>
      <c r="U18" s="4">
        <v>1</v>
      </c>
      <c r="W18" s="4"/>
      <c r="X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48" t="s">
        <v>396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48" t="s">
        <v>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48" t="s">
        <v>398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48" t="s">
        <v>399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254" ht="15.75">
      <c r="A23" s="8">
        <v>9</v>
      </c>
      <c r="B23" s="48" t="s">
        <v>400</v>
      </c>
      <c r="C23" s="4">
        <v>1</v>
      </c>
      <c r="D23" s="4"/>
      <c r="E23" s="4" t="s">
        <v>402</v>
      </c>
      <c r="F23" s="4">
        <v>1</v>
      </c>
      <c r="G23" s="4"/>
      <c r="H23" s="4" t="s">
        <v>402</v>
      </c>
      <c r="I23" s="4">
        <v>1</v>
      </c>
      <c r="J23" s="4"/>
      <c r="K23" s="4" t="s">
        <v>402</v>
      </c>
      <c r="L23" s="4">
        <v>1</v>
      </c>
      <c r="M23" s="4"/>
      <c r="N23" s="4" t="s">
        <v>402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 t="s">
        <v>402</v>
      </c>
      <c r="AD23" s="4">
        <v>1</v>
      </c>
      <c r="AE23" s="4"/>
      <c r="AF23" s="4" t="s">
        <v>402</v>
      </c>
      <c r="AG23" s="4">
        <v>1</v>
      </c>
      <c r="AH23" s="4"/>
      <c r="AI23" s="4" t="s">
        <v>402</v>
      </c>
      <c r="AJ23" s="4">
        <v>1</v>
      </c>
      <c r="AK23" s="4"/>
      <c r="AL23" s="4" t="s">
        <v>402</v>
      </c>
      <c r="AM23" s="4">
        <v>1</v>
      </c>
      <c r="AN23" s="4"/>
      <c r="AO23" s="4" t="s">
        <v>402</v>
      </c>
      <c r="AP23" s="4">
        <v>1</v>
      </c>
      <c r="AQ23" s="4"/>
      <c r="AR23" s="4" t="s">
        <v>402</v>
      </c>
      <c r="AS23" s="4">
        <v>1</v>
      </c>
      <c r="AT23" s="4"/>
      <c r="AU23" s="4" t="s">
        <v>402</v>
      </c>
      <c r="AV23" s="4">
        <v>1</v>
      </c>
      <c r="AW23" s="4"/>
      <c r="AX23" s="4" t="s">
        <v>402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>
      <c r="A24" s="8">
        <v>10</v>
      </c>
      <c r="B24" s="48" t="s">
        <v>401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11</v>
      </c>
      <c r="B25" s="48" t="s">
        <v>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48" t="s">
        <v>1404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48" t="s">
        <v>404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48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48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48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48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48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48" t="s">
        <v>1405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50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>
      <c r="A35" s="80" t="s">
        <v>405</v>
      </c>
      <c r="B35" s="81"/>
      <c r="C35" s="8">
        <f t="shared" ref="C35:Q35" si="0">SUM(C15:C34)</f>
        <v>9</v>
      </c>
      <c r="D35" s="8">
        <f t="shared" si="0"/>
        <v>10</v>
      </c>
      <c r="E35" s="8">
        <f t="shared" si="0"/>
        <v>1</v>
      </c>
      <c r="F35" s="8">
        <f t="shared" ref="F35:N35" si="1">SUM(F15:F34)</f>
        <v>9</v>
      </c>
      <c r="G35" s="8">
        <f t="shared" si="1"/>
        <v>10</v>
      </c>
      <c r="H35" s="8">
        <f t="shared" si="1"/>
        <v>1</v>
      </c>
      <c r="I35" s="8">
        <f t="shared" si="1"/>
        <v>9</v>
      </c>
      <c r="J35" s="8">
        <f t="shared" si="1"/>
        <v>10</v>
      </c>
      <c r="K35" s="8">
        <f t="shared" si="1"/>
        <v>1</v>
      </c>
      <c r="L35" s="8">
        <f t="shared" si="1"/>
        <v>9</v>
      </c>
      <c r="M35" s="8">
        <f t="shared" si="1"/>
        <v>10</v>
      </c>
      <c r="N35" s="8">
        <f t="shared" si="1"/>
        <v>1</v>
      </c>
      <c r="O35" s="8">
        <f t="shared" si="0"/>
        <v>8</v>
      </c>
      <c r="P35" s="8">
        <f t="shared" si="0"/>
        <v>11</v>
      </c>
      <c r="Q35" s="8">
        <f t="shared" si="0"/>
        <v>1</v>
      </c>
      <c r="R35" s="8">
        <f t="shared" ref="R35:Z35" si="2">SUM(R15:R34)</f>
        <v>8</v>
      </c>
      <c r="S35" s="8">
        <f t="shared" si="2"/>
        <v>11</v>
      </c>
      <c r="T35" s="8">
        <f t="shared" si="2"/>
        <v>1</v>
      </c>
      <c r="U35" s="8">
        <f t="shared" si="2"/>
        <v>8</v>
      </c>
      <c r="V35" s="8">
        <f t="shared" si="2"/>
        <v>11</v>
      </c>
      <c r="W35" s="8">
        <f t="shared" si="2"/>
        <v>1</v>
      </c>
      <c r="X35" s="8">
        <f t="shared" si="2"/>
        <v>8</v>
      </c>
      <c r="Y35" s="8">
        <f t="shared" si="2"/>
        <v>11</v>
      </c>
      <c r="Z35" s="8">
        <f t="shared" si="2"/>
        <v>1</v>
      </c>
      <c r="AA35" s="8">
        <f t="shared" ref="AA35" si="3">SUM(AA15:AA34)</f>
        <v>8</v>
      </c>
      <c r="AB35" s="8">
        <f t="shared" ref="AB35" si="4">SUM(AB15:AB34)</f>
        <v>11</v>
      </c>
      <c r="AC35" s="8">
        <f t="shared" ref="AC35:AK35" si="5">SUM(AC15:AC34)</f>
        <v>1</v>
      </c>
      <c r="AD35" s="8">
        <f t="shared" si="5"/>
        <v>8</v>
      </c>
      <c r="AE35" s="8">
        <f t="shared" si="5"/>
        <v>11</v>
      </c>
      <c r="AF35" s="8">
        <f t="shared" ref="AF35" si="6">SUM(AF15:AF34)</f>
        <v>1</v>
      </c>
      <c r="AG35" s="8">
        <f t="shared" si="5"/>
        <v>8</v>
      </c>
      <c r="AH35" s="8">
        <f t="shared" si="5"/>
        <v>11</v>
      </c>
      <c r="AI35" s="8">
        <f t="shared" ref="AI35" si="7">SUM(AI15:AI34)</f>
        <v>1</v>
      </c>
      <c r="AJ35" s="8">
        <f t="shared" si="5"/>
        <v>8</v>
      </c>
      <c r="AK35" s="8">
        <f t="shared" si="5"/>
        <v>11</v>
      </c>
      <c r="AL35" s="8">
        <f t="shared" ref="AL35" si="8">SUM(AL15:AL34)</f>
        <v>1</v>
      </c>
      <c r="AM35" s="8">
        <f t="shared" ref="AM35:BA35" si="9">SUM(AM15:AM34)</f>
        <v>7</v>
      </c>
      <c r="AN35" s="8">
        <f t="shared" si="9"/>
        <v>12</v>
      </c>
      <c r="AO35" s="8">
        <f t="shared" si="9"/>
        <v>1</v>
      </c>
      <c r="AP35" s="8">
        <f t="shared" ref="AP35:AX35" si="10">SUM(AP15:AP34)</f>
        <v>7</v>
      </c>
      <c r="AQ35" s="8">
        <f t="shared" si="10"/>
        <v>12</v>
      </c>
      <c r="AR35" s="8">
        <f t="shared" si="10"/>
        <v>1</v>
      </c>
      <c r="AS35" s="8">
        <f t="shared" si="10"/>
        <v>7</v>
      </c>
      <c r="AT35" s="8">
        <f t="shared" si="10"/>
        <v>12</v>
      </c>
      <c r="AU35" s="8">
        <f t="shared" si="10"/>
        <v>1</v>
      </c>
      <c r="AV35" s="8">
        <f t="shared" si="10"/>
        <v>7</v>
      </c>
      <c r="AW35" s="8">
        <f t="shared" si="10"/>
        <v>12</v>
      </c>
      <c r="AX35" s="8">
        <f t="shared" si="10"/>
        <v>1</v>
      </c>
      <c r="AY35" s="8">
        <f t="shared" si="9"/>
        <v>8</v>
      </c>
      <c r="AZ35" s="8">
        <f t="shared" si="9"/>
        <v>11</v>
      </c>
      <c r="BA35" s="8">
        <f t="shared" si="9"/>
        <v>1</v>
      </c>
      <c r="BB35" s="8">
        <f t="shared" ref="BB35:BJ35" si="11">SUM(BB15:BB34)</f>
        <v>8</v>
      </c>
      <c r="BC35" s="8">
        <f t="shared" si="11"/>
        <v>11</v>
      </c>
      <c r="BD35" s="8">
        <f t="shared" si="11"/>
        <v>1</v>
      </c>
      <c r="BE35" s="8">
        <f t="shared" si="11"/>
        <v>8</v>
      </c>
      <c r="BF35" s="8">
        <f t="shared" si="11"/>
        <v>11</v>
      </c>
      <c r="BG35" s="8">
        <f t="shared" si="11"/>
        <v>1</v>
      </c>
      <c r="BH35" s="8">
        <f t="shared" si="11"/>
        <v>8</v>
      </c>
      <c r="BI35" s="8">
        <f t="shared" si="11"/>
        <v>11</v>
      </c>
      <c r="BJ35" s="8">
        <f t="shared" si="11"/>
        <v>1</v>
      </c>
      <c r="BK35" s="8">
        <f t="shared" ref="BK35:BM35" si="12">SUM(BK15:BK34)</f>
        <v>8</v>
      </c>
      <c r="BL35" s="8">
        <f t="shared" si="12"/>
        <v>9</v>
      </c>
      <c r="BM35" s="8">
        <f t="shared" si="12"/>
        <v>3</v>
      </c>
      <c r="BN35" s="8">
        <f t="shared" ref="BN35:BV35" si="13">SUM(BN15:BN34)</f>
        <v>8</v>
      </c>
      <c r="BO35" s="8">
        <f t="shared" si="13"/>
        <v>9</v>
      </c>
      <c r="BP35" s="8">
        <f t="shared" si="13"/>
        <v>3</v>
      </c>
      <c r="BQ35" s="8">
        <f t="shared" si="13"/>
        <v>8</v>
      </c>
      <c r="BR35" s="8">
        <f t="shared" si="13"/>
        <v>9</v>
      </c>
      <c r="BS35" s="8">
        <f t="shared" si="13"/>
        <v>3</v>
      </c>
      <c r="BT35" s="8">
        <f t="shared" si="13"/>
        <v>8</v>
      </c>
      <c r="BU35" s="8">
        <f t="shared" si="13"/>
        <v>9</v>
      </c>
      <c r="BV35" s="8">
        <f t="shared" si="13"/>
        <v>3</v>
      </c>
      <c r="BW35" s="8">
        <v>7</v>
      </c>
      <c r="BX35" s="8">
        <v>11</v>
      </c>
      <c r="BY35" s="8">
        <v>2</v>
      </c>
      <c r="BZ35" s="8">
        <v>7</v>
      </c>
      <c r="CA35" s="8">
        <v>11</v>
      </c>
      <c r="CB35" s="8">
        <v>2</v>
      </c>
      <c r="CC35" s="8">
        <v>7</v>
      </c>
      <c r="CD35" s="8">
        <v>11</v>
      </c>
      <c r="CE35" s="8">
        <v>2</v>
      </c>
      <c r="CF35" s="8">
        <v>7</v>
      </c>
      <c r="CG35" s="8">
        <v>11</v>
      </c>
      <c r="CH35" s="8">
        <v>2</v>
      </c>
      <c r="CI35" s="8">
        <v>8</v>
      </c>
      <c r="CJ35" s="8">
        <v>10</v>
      </c>
      <c r="CK35" s="8">
        <v>2</v>
      </c>
      <c r="CL35" s="8">
        <v>8</v>
      </c>
      <c r="CM35" s="8">
        <v>10</v>
      </c>
      <c r="CN35" s="8">
        <v>2</v>
      </c>
      <c r="CO35" s="8">
        <v>8</v>
      </c>
      <c r="CP35" s="8">
        <v>10</v>
      </c>
      <c r="CQ35" s="8">
        <v>2</v>
      </c>
      <c r="CR35" s="8">
        <v>8</v>
      </c>
      <c r="CS35" s="8">
        <v>10</v>
      </c>
      <c r="CT35" s="8">
        <v>2</v>
      </c>
      <c r="CU35" s="8">
        <v>8</v>
      </c>
      <c r="CV35" s="8">
        <v>10</v>
      </c>
      <c r="CW35" s="8">
        <v>2</v>
      </c>
      <c r="CX35" s="8">
        <v>8</v>
      </c>
      <c r="CY35" s="8">
        <v>10</v>
      </c>
      <c r="CZ35" s="8">
        <v>2</v>
      </c>
      <c r="DA35" s="8">
        <v>8</v>
      </c>
      <c r="DB35" s="8">
        <v>10</v>
      </c>
      <c r="DC35" s="8">
        <v>2</v>
      </c>
      <c r="DD35" s="8">
        <v>8</v>
      </c>
      <c r="DE35" s="8">
        <v>10</v>
      </c>
      <c r="DF35" s="8">
        <v>2</v>
      </c>
      <c r="DG35" s="8">
        <v>8</v>
      </c>
      <c r="DH35" s="8">
        <v>11</v>
      </c>
      <c r="DI35" s="8">
        <v>1</v>
      </c>
      <c r="DJ35" s="8">
        <v>8</v>
      </c>
      <c r="DK35" s="8">
        <v>11</v>
      </c>
      <c r="DL35" s="8">
        <v>1</v>
      </c>
      <c r="DM35" s="8">
        <v>8</v>
      </c>
      <c r="DN35" s="8">
        <v>11</v>
      </c>
      <c r="DO35" s="8">
        <v>1</v>
      </c>
      <c r="DP35" s="8">
        <v>8</v>
      </c>
      <c r="DQ35" s="8">
        <v>11</v>
      </c>
      <c r="DR35" s="8">
        <v>1</v>
      </c>
    </row>
    <row r="36" spans="1:254" ht="37.5" customHeight="1">
      <c r="A36" s="65" t="s">
        <v>406</v>
      </c>
      <c r="B36" s="66"/>
      <c r="C36" s="51">
        <f>C35/20%</f>
        <v>45</v>
      </c>
      <c r="D36" s="51">
        <f t="shared" ref="D36:BM36" si="14">D35/20%</f>
        <v>50</v>
      </c>
      <c r="E36" s="51">
        <f t="shared" si="14"/>
        <v>5</v>
      </c>
      <c r="F36" s="51">
        <f t="shared" si="14"/>
        <v>45</v>
      </c>
      <c r="G36" s="51">
        <f>G35/20%</f>
        <v>50</v>
      </c>
      <c r="H36" s="51">
        <f t="shared" ref="H36:N36" si="15">H35/20%</f>
        <v>5</v>
      </c>
      <c r="I36" s="51">
        <f t="shared" si="15"/>
        <v>45</v>
      </c>
      <c r="J36" s="51">
        <f t="shared" si="15"/>
        <v>50</v>
      </c>
      <c r="K36" s="51">
        <f t="shared" si="15"/>
        <v>5</v>
      </c>
      <c r="L36" s="51">
        <f t="shared" si="15"/>
        <v>45</v>
      </c>
      <c r="M36" s="51">
        <f t="shared" si="15"/>
        <v>50</v>
      </c>
      <c r="N36" s="51">
        <f t="shared" si="15"/>
        <v>5</v>
      </c>
      <c r="O36" s="51">
        <f t="shared" si="14"/>
        <v>40</v>
      </c>
      <c r="P36" s="51">
        <f t="shared" si="14"/>
        <v>55</v>
      </c>
      <c r="Q36" s="51">
        <f t="shared" si="14"/>
        <v>5</v>
      </c>
      <c r="R36" s="51">
        <f t="shared" ref="R36:Z36" si="16">R35/20%</f>
        <v>40</v>
      </c>
      <c r="S36" s="51">
        <f t="shared" si="16"/>
        <v>55</v>
      </c>
      <c r="T36" s="51">
        <f t="shared" si="16"/>
        <v>5</v>
      </c>
      <c r="U36" s="51">
        <f t="shared" si="16"/>
        <v>40</v>
      </c>
      <c r="V36" s="51">
        <f t="shared" si="16"/>
        <v>55</v>
      </c>
      <c r="W36" s="51">
        <f t="shared" si="16"/>
        <v>5</v>
      </c>
      <c r="X36" s="51">
        <f t="shared" si="16"/>
        <v>40</v>
      </c>
      <c r="Y36" s="51">
        <f t="shared" si="16"/>
        <v>55</v>
      </c>
      <c r="Z36" s="51">
        <f t="shared" si="16"/>
        <v>5</v>
      </c>
      <c r="AA36" s="51">
        <f>AA35/20%</f>
        <v>40</v>
      </c>
      <c r="AB36" s="51">
        <f t="shared" ref="AB36" si="17">AB35/20%</f>
        <v>55</v>
      </c>
      <c r="AC36" s="51">
        <f t="shared" ref="AC36:AK36" si="18">AC35/20%</f>
        <v>5</v>
      </c>
      <c r="AD36" s="51">
        <f t="shared" si="18"/>
        <v>40</v>
      </c>
      <c r="AE36" s="51">
        <f t="shared" si="18"/>
        <v>55</v>
      </c>
      <c r="AF36" s="51">
        <f t="shared" ref="AF36:AG36" si="19">AF35/20%</f>
        <v>5</v>
      </c>
      <c r="AG36" s="51">
        <f t="shared" si="19"/>
        <v>40</v>
      </c>
      <c r="AH36" s="51">
        <f t="shared" si="18"/>
        <v>55</v>
      </c>
      <c r="AI36" s="51">
        <f t="shared" ref="AI36:AJ36" si="20">AI35/20%</f>
        <v>5</v>
      </c>
      <c r="AJ36" s="51">
        <f t="shared" si="20"/>
        <v>40</v>
      </c>
      <c r="AK36" s="51">
        <f t="shared" si="18"/>
        <v>55</v>
      </c>
      <c r="AL36" s="51">
        <f t="shared" ref="AL36" si="21">AL35/20%</f>
        <v>5</v>
      </c>
      <c r="AM36" s="51">
        <f t="shared" si="14"/>
        <v>35</v>
      </c>
      <c r="AN36" s="51">
        <f t="shared" si="14"/>
        <v>60</v>
      </c>
      <c r="AO36" s="51">
        <f t="shared" si="14"/>
        <v>5</v>
      </c>
      <c r="AP36" s="51">
        <f t="shared" ref="AP36:AX36" si="22">AP35/20%</f>
        <v>35</v>
      </c>
      <c r="AQ36" s="51">
        <f t="shared" si="22"/>
        <v>60</v>
      </c>
      <c r="AR36" s="51">
        <f t="shared" si="22"/>
        <v>5</v>
      </c>
      <c r="AS36" s="51">
        <f t="shared" si="22"/>
        <v>35</v>
      </c>
      <c r="AT36" s="51">
        <f t="shared" si="22"/>
        <v>60</v>
      </c>
      <c r="AU36" s="51">
        <f t="shared" si="22"/>
        <v>5</v>
      </c>
      <c r="AV36" s="51">
        <f t="shared" si="22"/>
        <v>35</v>
      </c>
      <c r="AW36" s="51">
        <f t="shared" si="22"/>
        <v>60</v>
      </c>
      <c r="AX36" s="51">
        <f t="shared" si="22"/>
        <v>5</v>
      </c>
      <c r="AY36" s="51">
        <f t="shared" si="14"/>
        <v>40</v>
      </c>
      <c r="AZ36" s="51">
        <f t="shared" si="14"/>
        <v>55</v>
      </c>
      <c r="BA36" s="51">
        <f t="shared" si="14"/>
        <v>5</v>
      </c>
      <c r="BB36" s="51">
        <f t="shared" ref="BB36:BJ36" si="23">BB35/20%</f>
        <v>40</v>
      </c>
      <c r="BC36" s="51">
        <f t="shared" si="23"/>
        <v>55</v>
      </c>
      <c r="BD36" s="51">
        <f t="shared" si="23"/>
        <v>5</v>
      </c>
      <c r="BE36" s="51">
        <f t="shared" si="23"/>
        <v>40</v>
      </c>
      <c r="BF36" s="51">
        <f t="shared" si="23"/>
        <v>55</v>
      </c>
      <c r="BG36" s="51">
        <f t="shared" si="23"/>
        <v>5</v>
      </c>
      <c r="BH36" s="51">
        <f t="shared" si="23"/>
        <v>40</v>
      </c>
      <c r="BI36" s="51">
        <f t="shared" si="23"/>
        <v>55</v>
      </c>
      <c r="BJ36" s="51">
        <f t="shared" si="23"/>
        <v>5</v>
      </c>
      <c r="BK36" s="51">
        <f t="shared" si="14"/>
        <v>40</v>
      </c>
      <c r="BL36" s="51">
        <f t="shared" si="14"/>
        <v>45</v>
      </c>
      <c r="BM36" s="51">
        <f t="shared" si="14"/>
        <v>15</v>
      </c>
      <c r="BN36" s="51">
        <f t="shared" ref="BN36:BV36" si="24">BN35/20%</f>
        <v>40</v>
      </c>
      <c r="BO36" s="51">
        <f t="shared" si="24"/>
        <v>45</v>
      </c>
      <c r="BP36" s="51">
        <f t="shared" si="24"/>
        <v>15</v>
      </c>
      <c r="BQ36" s="51">
        <f t="shared" si="24"/>
        <v>40</v>
      </c>
      <c r="BR36" s="51">
        <f t="shared" si="24"/>
        <v>45</v>
      </c>
      <c r="BS36" s="51">
        <f t="shared" si="24"/>
        <v>15</v>
      </c>
      <c r="BT36" s="51">
        <f t="shared" si="24"/>
        <v>40</v>
      </c>
      <c r="BU36" s="51">
        <f t="shared" si="24"/>
        <v>45</v>
      </c>
      <c r="BV36" s="51">
        <f t="shared" si="24"/>
        <v>15</v>
      </c>
      <c r="BW36" s="51">
        <f t="shared" ref="BW36:DI36" si="25">BW35/20%</f>
        <v>35</v>
      </c>
      <c r="BX36" s="51">
        <f t="shared" si="25"/>
        <v>55</v>
      </c>
      <c r="BY36" s="51">
        <f t="shared" si="25"/>
        <v>10</v>
      </c>
      <c r="BZ36" s="51">
        <f t="shared" ref="BZ36:CH36" si="26">BZ35/20%</f>
        <v>35</v>
      </c>
      <c r="CA36" s="51">
        <f t="shared" si="26"/>
        <v>55</v>
      </c>
      <c r="CB36" s="51">
        <f t="shared" si="26"/>
        <v>10</v>
      </c>
      <c r="CC36" s="51">
        <f t="shared" si="26"/>
        <v>35</v>
      </c>
      <c r="CD36" s="51">
        <f t="shared" si="26"/>
        <v>55</v>
      </c>
      <c r="CE36" s="51">
        <f t="shared" si="26"/>
        <v>10</v>
      </c>
      <c r="CF36" s="51">
        <f t="shared" si="26"/>
        <v>35</v>
      </c>
      <c r="CG36" s="51">
        <f t="shared" si="26"/>
        <v>55</v>
      </c>
      <c r="CH36" s="51">
        <f t="shared" si="26"/>
        <v>10</v>
      </c>
      <c r="CI36" s="51">
        <f t="shared" si="25"/>
        <v>40</v>
      </c>
      <c r="CJ36" s="51">
        <f t="shared" si="25"/>
        <v>50</v>
      </c>
      <c r="CK36" s="51">
        <f t="shared" si="25"/>
        <v>10</v>
      </c>
      <c r="CL36" s="51">
        <f t="shared" ref="CL36:DF36" si="27">CL35/20%</f>
        <v>40</v>
      </c>
      <c r="CM36" s="51">
        <f t="shared" si="27"/>
        <v>50</v>
      </c>
      <c r="CN36" s="51">
        <f t="shared" si="27"/>
        <v>10</v>
      </c>
      <c r="CO36" s="51">
        <f t="shared" si="27"/>
        <v>40</v>
      </c>
      <c r="CP36" s="51">
        <f t="shared" si="27"/>
        <v>50</v>
      </c>
      <c r="CQ36" s="51">
        <f t="shared" si="27"/>
        <v>10</v>
      </c>
      <c r="CR36" s="51">
        <f t="shared" si="27"/>
        <v>40</v>
      </c>
      <c r="CS36" s="51">
        <f t="shared" si="27"/>
        <v>50</v>
      </c>
      <c r="CT36" s="51">
        <f t="shared" si="27"/>
        <v>10</v>
      </c>
      <c r="CU36" s="51">
        <f t="shared" si="27"/>
        <v>40</v>
      </c>
      <c r="CV36" s="51">
        <f t="shared" si="27"/>
        <v>50</v>
      </c>
      <c r="CW36" s="51">
        <f t="shared" si="27"/>
        <v>10</v>
      </c>
      <c r="CX36" s="51">
        <f t="shared" si="27"/>
        <v>40</v>
      </c>
      <c r="CY36" s="51">
        <f t="shared" si="27"/>
        <v>50</v>
      </c>
      <c r="CZ36" s="51">
        <f t="shared" si="27"/>
        <v>10</v>
      </c>
      <c r="DA36" s="51">
        <f t="shared" si="27"/>
        <v>40</v>
      </c>
      <c r="DB36" s="51">
        <f t="shared" si="27"/>
        <v>50</v>
      </c>
      <c r="DC36" s="51">
        <f t="shared" si="27"/>
        <v>10</v>
      </c>
      <c r="DD36" s="51">
        <f t="shared" si="27"/>
        <v>40</v>
      </c>
      <c r="DE36" s="51">
        <f t="shared" si="27"/>
        <v>50</v>
      </c>
      <c r="DF36" s="51">
        <f t="shared" si="27"/>
        <v>10</v>
      </c>
      <c r="DG36" s="51">
        <f t="shared" si="25"/>
        <v>40</v>
      </c>
      <c r="DH36" s="51">
        <f t="shared" si="25"/>
        <v>55</v>
      </c>
      <c r="DI36" s="51">
        <f t="shared" si="25"/>
        <v>5</v>
      </c>
      <c r="DJ36" s="51">
        <f t="shared" ref="DJ36:DR36" si="28">DJ35/20%</f>
        <v>40</v>
      </c>
      <c r="DK36" s="51">
        <f t="shared" si="28"/>
        <v>55</v>
      </c>
      <c r="DL36" s="51">
        <f t="shared" si="28"/>
        <v>5</v>
      </c>
      <c r="DM36" s="51">
        <f t="shared" si="28"/>
        <v>40</v>
      </c>
      <c r="DN36" s="51">
        <f t="shared" si="28"/>
        <v>55</v>
      </c>
      <c r="DO36" s="51">
        <f t="shared" si="28"/>
        <v>5</v>
      </c>
      <c r="DP36" s="51">
        <f t="shared" si="28"/>
        <v>40</v>
      </c>
      <c r="DQ36" s="51">
        <f t="shared" si="28"/>
        <v>55</v>
      </c>
      <c r="DR36" s="51">
        <f t="shared" si="28"/>
        <v>5</v>
      </c>
    </row>
    <row r="38" spans="1:254">
      <c r="B38" s="67" t="s">
        <v>206</v>
      </c>
      <c r="C38" s="68"/>
      <c r="D38" s="68"/>
      <c r="E38" s="69"/>
      <c r="F38" s="34"/>
      <c r="G38" s="34"/>
    </row>
    <row r="39" spans="1:254">
      <c r="B39" s="7" t="s">
        <v>207</v>
      </c>
      <c r="C39" s="38" t="s">
        <v>407</v>
      </c>
      <c r="D39" s="39">
        <f>E39/100*20</f>
        <v>9</v>
      </c>
      <c r="E39" s="39">
        <f>(C36+F36+I36+L36)/4</f>
        <v>45</v>
      </c>
    </row>
    <row r="40" spans="1:254">
      <c r="B40" s="7" t="s">
        <v>209</v>
      </c>
      <c r="C40" s="38" t="s">
        <v>407</v>
      </c>
      <c r="D40" s="39">
        <f t="shared" ref="D40:D41" si="29">E40/100*20</f>
        <v>10</v>
      </c>
      <c r="E40" s="39">
        <f>(D36+G36+J36+M36)/4</f>
        <v>50</v>
      </c>
    </row>
    <row r="41" spans="1:254">
      <c r="B41" s="7" t="s">
        <v>210</v>
      </c>
      <c r="C41" s="38" t="s">
        <v>407</v>
      </c>
      <c r="D41" s="39">
        <f t="shared" si="29"/>
        <v>1</v>
      </c>
      <c r="E41" s="39">
        <f>(E36+H36+K36+N36)/4</f>
        <v>5</v>
      </c>
    </row>
    <row r="42" spans="1:254">
      <c r="B42" s="7"/>
      <c r="C42" s="38"/>
      <c r="D42" s="44">
        <v>20</v>
      </c>
      <c r="E42" s="43">
        <f>SUM(E39:E41)</f>
        <v>100</v>
      </c>
    </row>
    <row r="43" spans="1:254" ht="15" customHeight="1">
      <c r="B43" s="7"/>
      <c r="C43" s="7"/>
      <c r="D43" s="92" t="s">
        <v>11</v>
      </c>
      <c r="E43" s="93"/>
      <c r="F43" s="94" t="s">
        <v>12</v>
      </c>
      <c r="G43" s="95"/>
    </row>
    <row r="44" spans="1:254">
      <c r="B44" s="7" t="s">
        <v>207</v>
      </c>
      <c r="C44" s="38" t="s">
        <v>408</v>
      </c>
      <c r="D44" s="39">
        <f>E44/100*20</f>
        <v>8</v>
      </c>
      <c r="E44" s="39">
        <f>(O36+R36+U36+X36)/4</f>
        <v>40</v>
      </c>
      <c r="F44" s="58">
        <f>G44/100*20</f>
        <v>8</v>
      </c>
      <c r="G44" s="39">
        <f>(AA36+AD36+AG36+AJ36)/4</f>
        <v>40</v>
      </c>
    </row>
    <row r="45" spans="1:254">
      <c r="B45" s="7" t="s">
        <v>209</v>
      </c>
      <c r="C45" s="38" t="s">
        <v>408</v>
      </c>
      <c r="D45" s="39">
        <f t="shared" ref="D45:D46" si="30">E45/100*20</f>
        <v>11</v>
      </c>
      <c r="E45" s="39">
        <f>(P36+S36+V36+Y36)/4</f>
        <v>55</v>
      </c>
      <c r="F45" s="58">
        <f>G45/100*20</f>
        <v>11</v>
      </c>
      <c r="G45" s="39">
        <f>(AB36+AE36+AH36+AK36)/4</f>
        <v>55</v>
      </c>
    </row>
    <row r="46" spans="1:254">
      <c r="B46" s="7" t="s">
        <v>210</v>
      </c>
      <c r="C46" s="38" t="s">
        <v>408</v>
      </c>
      <c r="D46" s="39">
        <f t="shared" si="30"/>
        <v>1</v>
      </c>
      <c r="E46" s="39">
        <f>(Q36+T36+W36+Z36)/4</f>
        <v>5</v>
      </c>
      <c r="F46" s="58">
        <f>G46/100*20</f>
        <v>1</v>
      </c>
      <c r="G46" s="39">
        <f>(AC36+AF36+AI36+AL36)/4</f>
        <v>5</v>
      </c>
    </row>
    <row r="47" spans="1:254">
      <c r="B47" s="7"/>
      <c r="C47" s="38"/>
      <c r="D47" s="43">
        <f>SUM(D44:D46)</f>
        <v>20</v>
      </c>
      <c r="E47" s="43">
        <f>SUM(E44:E46)</f>
        <v>100</v>
      </c>
      <c r="F47" s="62">
        <f>SUM(F44:F46)</f>
        <v>20</v>
      </c>
      <c r="G47" s="43">
        <f>SUM(G44:G46)</f>
        <v>100</v>
      </c>
    </row>
    <row r="48" spans="1:254">
      <c r="B48" s="7" t="s">
        <v>207</v>
      </c>
      <c r="C48" s="38" t="s">
        <v>409</v>
      </c>
      <c r="D48" s="60">
        <f>E48/100*20</f>
        <v>7</v>
      </c>
      <c r="E48" s="39">
        <f>(AM36+AP36+AS36+AV36)/4</f>
        <v>35</v>
      </c>
    </row>
    <row r="49" spans="2:13">
      <c r="B49" s="7" t="s">
        <v>209</v>
      </c>
      <c r="C49" s="38" t="s">
        <v>409</v>
      </c>
      <c r="D49" s="60">
        <f>E49/100*20</f>
        <v>12</v>
      </c>
      <c r="E49" s="39">
        <f>(AN36+AQ36+AT36+AW36)/4</f>
        <v>60</v>
      </c>
    </row>
    <row r="50" spans="2:13">
      <c r="B50" s="7" t="s">
        <v>210</v>
      </c>
      <c r="C50" s="38" t="s">
        <v>409</v>
      </c>
      <c r="D50" s="60">
        <f t="shared" ref="D50" si="31">E50/100*20</f>
        <v>1</v>
      </c>
      <c r="E50" s="39">
        <f>(AO36+AR36+AU36+AX36)/4</f>
        <v>5</v>
      </c>
    </row>
    <row r="51" spans="2:13">
      <c r="B51" s="7"/>
      <c r="C51" s="41"/>
      <c r="D51" s="45">
        <v>20</v>
      </c>
      <c r="E51" s="42">
        <f>SUM(E48:E50)</f>
        <v>100</v>
      </c>
      <c r="F51" s="46"/>
    </row>
    <row r="52" spans="2:13">
      <c r="B52" s="7"/>
      <c r="C52" s="38"/>
      <c r="D52" s="92" t="s">
        <v>217</v>
      </c>
      <c r="E52" s="93"/>
      <c r="F52" s="92" t="s">
        <v>14</v>
      </c>
      <c r="G52" s="93"/>
      <c r="H52" s="96" t="s">
        <v>218</v>
      </c>
      <c r="I52" s="97"/>
      <c r="J52" s="90" t="s">
        <v>219</v>
      </c>
      <c r="K52" s="90"/>
      <c r="L52" s="90" t="s">
        <v>15</v>
      </c>
      <c r="M52" s="90"/>
    </row>
    <row r="53" spans="2:13">
      <c r="B53" s="7" t="s">
        <v>207</v>
      </c>
      <c r="C53" s="38" t="s">
        <v>410</v>
      </c>
      <c r="D53" s="61">
        <f>E53/100*20</f>
        <v>8</v>
      </c>
      <c r="E53" s="61">
        <f>(AY36+BB36+BE36+BH36)/4</f>
        <v>40</v>
      </c>
      <c r="F53" s="39">
        <f>G53/100*20</f>
        <v>8</v>
      </c>
      <c r="G53" s="39">
        <f>(BK36+BN36+BQ36+BT36)/4</f>
        <v>40</v>
      </c>
      <c r="H53" s="39">
        <f>I53/100*20</f>
        <v>7</v>
      </c>
      <c r="I53" s="39">
        <f>(BW36+BZ36+CC36+CF36)/4</f>
        <v>35</v>
      </c>
      <c r="J53" s="39">
        <f>K53/100*20</f>
        <v>8</v>
      </c>
      <c r="K53" s="39">
        <f>(CI36+CL36+CO36+CR36)/4</f>
        <v>40</v>
      </c>
      <c r="L53" s="61">
        <f>M53/100*20</f>
        <v>8</v>
      </c>
      <c r="M53" s="39">
        <f>(CU36+CX36+DA36+DD36)/4</f>
        <v>40</v>
      </c>
    </row>
    <row r="54" spans="2:13">
      <c r="B54" s="7" t="s">
        <v>209</v>
      </c>
      <c r="C54" s="38" t="s">
        <v>410</v>
      </c>
      <c r="D54" s="61">
        <f>E54/100*20</f>
        <v>11</v>
      </c>
      <c r="E54" s="61">
        <f>(AZ36+BC36+BF36+BI36)/4</f>
        <v>55</v>
      </c>
      <c r="F54" s="39">
        <f t="shared" ref="F54:F55" si="32">G54/100*20</f>
        <v>9</v>
      </c>
      <c r="G54" s="39">
        <f>(BL36+BO36+BR36+BU36)/4</f>
        <v>45</v>
      </c>
      <c r="H54" s="39">
        <f>I54/100*20</f>
        <v>11</v>
      </c>
      <c r="I54" s="39">
        <f>(BX36+CA36+CD36+CG36)/4</f>
        <v>55</v>
      </c>
      <c r="J54" s="39">
        <f>K54/100*20</f>
        <v>10</v>
      </c>
      <c r="K54" s="39">
        <f>(CJ36+CM36+CP36+CS36)/4</f>
        <v>50</v>
      </c>
      <c r="L54" s="61">
        <f>M54/100*20</f>
        <v>10</v>
      </c>
      <c r="M54" s="39">
        <f>(CV36+CY36+DB36+DE36)/4</f>
        <v>50</v>
      </c>
    </row>
    <row r="55" spans="2:13">
      <c r="B55" s="7" t="s">
        <v>210</v>
      </c>
      <c r="C55" s="38" t="s">
        <v>410</v>
      </c>
      <c r="D55" s="61">
        <f>E55/100*20</f>
        <v>1</v>
      </c>
      <c r="E55" s="61">
        <f>(BA36+BD36+BG36+BJ36)/4</f>
        <v>5</v>
      </c>
      <c r="F55" s="39">
        <f t="shared" si="32"/>
        <v>3</v>
      </c>
      <c r="G55" s="39">
        <f>(BM36+BP36+BS36+BV36)/4</f>
        <v>15</v>
      </c>
      <c r="H55" s="39">
        <f>I55/100*20</f>
        <v>2</v>
      </c>
      <c r="I55" s="39">
        <f>(BY36+CB36+CE36+CH36)/4</f>
        <v>10</v>
      </c>
      <c r="J55" s="39">
        <f>K55/100*20</f>
        <v>2</v>
      </c>
      <c r="K55" s="39">
        <f>(CK36+CN36+CQ36+CT36)/4</f>
        <v>10</v>
      </c>
      <c r="L55" s="61">
        <f>M55/100*20</f>
        <v>2</v>
      </c>
      <c r="M55" s="39">
        <f>(CW36+CZ36+DC36+DF36)/4</f>
        <v>10</v>
      </c>
    </row>
    <row r="56" spans="2:13">
      <c r="B56" s="7"/>
      <c r="C56" s="38"/>
      <c r="D56" s="43">
        <v>20</v>
      </c>
      <c r="E56" s="44">
        <f>SUM(E53:E55)</f>
        <v>100</v>
      </c>
      <c r="F56" s="43">
        <f t="shared" ref="F56:M56" si="33">SUM(F53:F55)</f>
        <v>20</v>
      </c>
      <c r="G56" s="43">
        <f t="shared" si="33"/>
        <v>100</v>
      </c>
      <c r="H56" s="44">
        <f t="shared" si="33"/>
        <v>20</v>
      </c>
      <c r="I56" s="44">
        <f t="shared" si="33"/>
        <v>100</v>
      </c>
      <c r="J56" s="43">
        <f t="shared" si="33"/>
        <v>20</v>
      </c>
      <c r="K56" s="43">
        <f t="shared" si="33"/>
        <v>100</v>
      </c>
      <c r="L56" s="43">
        <f t="shared" si="33"/>
        <v>20</v>
      </c>
      <c r="M56" s="44">
        <f t="shared" si="33"/>
        <v>100</v>
      </c>
    </row>
    <row r="57" spans="2:13">
      <c r="B57" s="7" t="s">
        <v>207</v>
      </c>
      <c r="C57" s="38" t="s">
        <v>411</v>
      </c>
      <c r="D57" s="39">
        <f>E57/100*20</f>
        <v>8</v>
      </c>
      <c r="E57" s="39">
        <f>(DG36+DJ36+DM36+DP36)/4</f>
        <v>40</v>
      </c>
    </row>
    <row r="58" spans="2:13">
      <c r="B58" s="7" t="s">
        <v>209</v>
      </c>
      <c r="C58" s="38" t="s">
        <v>411</v>
      </c>
      <c r="D58" s="39">
        <f>E58/100*20</f>
        <v>11</v>
      </c>
      <c r="E58" s="39">
        <f>(DH36+DK36+DN36+DQ36)/4</f>
        <v>55</v>
      </c>
    </row>
    <row r="59" spans="2:13">
      <c r="B59" s="7" t="s">
        <v>210</v>
      </c>
      <c r="C59" s="38" t="s">
        <v>411</v>
      </c>
      <c r="D59" s="39">
        <f>E59/100*20</f>
        <v>1</v>
      </c>
      <c r="E59" s="39">
        <f>(DI36+DL36+DO36+DR36)/4</f>
        <v>5</v>
      </c>
    </row>
    <row r="60" spans="2:13">
      <c r="B60" s="7"/>
      <c r="C60" s="38"/>
      <c r="D60" s="44">
        <f>SUM(D57:D59)</f>
        <v>20</v>
      </c>
      <c r="E60" s="44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6"/>
  <sheetViews>
    <sheetView topLeftCell="A17" workbookViewId="0">
      <selection activeCell="D54" sqref="D54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4" t="s">
        <v>412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5" t="s">
        <v>413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3"/>
      <c r="S2" s="3"/>
      <c r="T2" s="3"/>
      <c r="U2" s="3"/>
      <c r="V2" s="3"/>
      <c r="FI2" s="86" t="s">
        <v>2</v>
      </c>
      <c r="FJ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6" t="s">
        <v>3</v>
      </c>
      <c r="B4" s="76" t="s">
        <v>4</v>
      </c>
      <c r="C4" s="87" t="s">
        <v>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6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7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8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9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76"/>
      <c r="B5" s="76"/>
      <c r="C5" s="7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11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82" t="s">
        <v>12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414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77" t="s">
        <v>415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217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416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218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219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15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2" t="s">
        <v>16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6"/>
      <c r="B11" s="76"/>
      <c r="C11" s="77" t="s">
        <v>417</v>
      </c>
      <c r="D11" s="77" t="s">
        <v>20</v>
      </c>
      <c r="E11" s="77" t="s">
        <v>21</v>
      </c>
      <c r="F11" s="77" t="s">
        <v>418</v>
      </c>
      <c r="G11" s="77" t="s">
        <v>23</v>
      </c>
      <c r="H11" s="77" t="s">
        <v>24</v>
      </c>
      <c r="I11" s="77" t="s">
        <v>419</v>
      </c>
      <c r="J11" s="77" t="s">
        <v>26</v>
      </c>
      <c r="K11" s="77" t="s">
        <v>27</v>
      </c>
      <c r="L11" s="77" t="s">
        <v>420</v>
      </c>
      <c r="M11" s="77" t="s">
        <v>26</v>
      </c>
      <c r="N11" s="77" t="s">
        <v>27</v>
      </c>
      <c r="O11" s="77" t="s">
        <v>421</v>
      </c>
      <c r="P11" s="77" t="s">
        <v>422</v>
      </c>
      <c r="Q11" s="77" t="s">
        <v>423</v>
      </c>
      <c r="R11" s="77" t="s">
        <v>424</v>
      </c>
      <c r="S11" s="77"/>
      <c r="T11" s="77"/>
      <c r="U11" s="77" t="s">
        <v>425</v>
      </c>
      <c r="V11" s="77"/>
      <c r="W11" s="77"/>
      <c r="X11" s="77" t="s">
        <v>426</v>
      </c>
      <c r="Y11" s="77"/>
      <c r="Z11" s="77"/>
      <c r="AA11" s="82" t="s">
        <v>427</v>
      </c>
      <c r="AB11" s="82"/>
      <c r="AC11" s="82"/>
      <c r="AD11" s="77" t="s">
        <v>428</v>
      </c>
      <c r="AE11" s="77"/>
      <c r="AF11" s="77"/>
      <c r="AG11" s="77" t="s">
        <v>429</v>
      </c>
      <c r="AH11" s="77"/>
      <c r="AI11" s="77"/>
      <c r="AJ11" s="82" t="s">
        <v>430</v>
      </c>
      <c r="AK11" s="82"/>
      <c r="AL11" s="82"/>
      <c r="AM11" s="77" t="s">
        <v>431</v>
      </c>
      <c r="AN11" s="77"/>
      <c r="AO11" s="77"/>
      <c r="AP11" s="77" t="s">
        <v>432</v>
      </c>
      <c r="AQ11" s="77"/>
      <c r="AR11" s="77"/>
      <c r="AS11" s="77" t="s">
        <v>433</v>
      </c>
      <c r="AT11" s="77"/>
      <c r="AU11" s="77"/>
      <c r="AV11" s="77" t="s">
        <v>434</v>
      </c>
      <c r="AW11" s="77"/>
      <c r="AX11" s="77"/>
      <c r="AY11" s="77" t="s">
        <v>435</v>
      </c>
      <c r="AZ11" s="77"/>
      <c r="BA11" s="77"/>
      <c r="BB11" s="77" t="s">
        <v>436</v>
      </c>
      <c r="BC11" s="77"/>
      <c r="BD11" s="77"/>
      <c r="BE11" s="77" t="s">
        <v>437</v>
      </c>
      <c r="BF11" s="77"/>
      <c r="BG11" s="77"/>
      <c r="BH11" s="77" t="s">
        <v>438</v>
      </c>
      <c r="BI11" s="77"/>
      <c r="BJ11" s="77"/>
      <c r="BK11" s="82" t="s">
        <v>439</v>
      </c>
      <c r="BL11" s="82"/>
      <c r="BM11" s="82"/>
      <c r="BN11" s="82" t="s">
        <v>440</v>
      </c>
      <c r="BO11" s="82"/>
      <c r="BP11" s="82"/>
      <c r="BQ11" s="82" t="s">
        <v>441</v>
      </c>
      <c r="BR11" s="82"/>
      <c r="BS11" s="82"/>
      <c r="BT11" s="82" t="s">
        <v>442</v>
      </c>
      <c r="BU11" s="82"/>
      <c r="BV11" s="82"/>
      <c r="BW11" s="82" t="s">
        <v>443</v>
      </c>
      <c r="BX11" s="82"/>
      <c r="BY11" s="82"/>
      <c r="BZ11" s="82" t="s">
        <v>444</v>
      </c>
      <c r="CA11" s="82"/>
      <c r="CB11" s="82"/>
      <c r="CC11" s="82" t="s">
        <v>445</v>
      </c>
      <c r="CD11" s="82"/>
      <c r="CE11" s="82"/>
      <c r="CF11" s="82" t="s">
        <v>446</v>
      </c>
      <c r="CG11" s="82"/>
      <c r="CH11" s="82"/>
      <c r="CI11" s="82" t="s">
        <v>447</v>
      </c>
      <c r="CJ11" s="82"/>
      <c r="CK11" s="82"/>
      <c r="CL11" s="82" t="s">
        <v>448</v>
      </c>
      <c r="CM11" s="82"/>
      <c r="CN11" s="82"/>
      <c r="CO11" s="82" t="s">
        <v>449</v>
      </c>
      <c r="CP11" s="82"/>
      <c r="CQ11" s="82"/>
      <c r="CR11" s="82" t="s">
        <v>450</v>
      </c>
      <c r="CS11" s="82"/>
      <c r="CT11" s="82"/>
      <c r="CU11" s="82" t="s">
        <v>451</v>
      </c>
      <c r="CV11" s="82"/>
      <c r="CW11" s="82"/>
      <c r="CX11" s="82" t="s">
        <v>452</v>
      </c>
      <c r="CY11" s="82"/>
      <c r="CZ11" s="82"/>
      <c r="DA11" s="82" t="s">
        <v>453</v>
      </c>
      <c r="DB11" s="82"/>
      <c r="DC11" s="82"/>
      <c r="DD11" s="82" t="s">
        <v>454</v>
      </c>
      <c r="DE11" s="82"/>
      <c r="DF11" s="82"/>
      <c r="DG11" s="82" t="s">
        <v>455</v>
      </c>
      <c r="DH11" s="82"/>
      <c r="DI11" s="82"/>
      <c r="DJ11" s="82" t="s">
        <v>456</v>
      </c>
      <c r="DK11" s="82"/>
      <c r="DL11" s="82"/>
      <c r="DM11" s="82" t="s">
        <v>457</v>
      </c>
      <c r="DN11" s="82"/>
      <c r="DO11" s="82"/>
      <c r="DP11" s="82" t="s">
        <v>458</v>
      </c>
      <c r="DQ11" s="82"/>
      <c r="DR11" s="82"/>
      <c r="DS11" s="82" t="s">
        <v>459</v>
      </c>
      <c r="DT11" s="82"/>
      <c r="DU11" s="82"/>
      <c r="DV11" s="82" t="s">
        <v>460</v>
      </c>
      <c r="DW11" s="82"/>
      <c r="DX11" s="82"/>
      <c r="DY11" s="82" t="s">
        <v>461</v>
      </c>
      <c r="DZ11" s="82"/>
      <c r="EA11" s="82"/>
      <c r="EB11" s="82" t="s">
        <v>462</v>
      </c>
      <c r="EC11" s="82"/>
      <c r="ED11" s="82"/>
      <c r="EE11" s="82" t="s">
        <v>463</v>
      </c>
      <c r="EF11" s="82"/>
      <c r="EG11" s="82"/>
      <c r="EH11" s="82" t="s">
        <v>464</v>
      </c>
      <c r="EI11" s="82"/>
      <c r="EJ11" s="82"/>
      <c r="EK11" s="82" t="s">
        <v>465</v>
      </c>
      <c r="EL11" s="82"/>
      <c r="EM11" s="82"/>
      <c r="EN11" s="82" t="s">
        <v>466</v>
      </c>
      <c r="EO11" s="82"/>
      <c r="EP11" s="82"/>
      <c r="EQ11" s="82" t="s">
        <v>467</v>
      </c>
      <c r="ER11" s="82"/>
      <c r="ES11" s="82"/>
      <c r="ET11" s="82" t="s">
        <v>468</v>
      </c>
      <c r="EU11" s="82"/>
      <c r="EV11" s="82"/>
      <c r="EW11" s="82" t="s">
        <v>469</v>
      </c>
      <c r="EX11" s="82"/>
      <c r="EY11" s="82"/>
      <c r="EZ11" s="82" t="s">
        <v>470</v>
      </c>
      <c r="FA11" s="82"/>
      <c r="FB11" s="82"/>
      <c r="FC11" s="82" t="s">
        <v>471</v>
      </c>
      <c r="FD11" s="82"/>
      <c r="FE11" s="82"/>
      <c r="FF11" s="82" t="s">
        <v>472</v>
      </c>
      <c r="FG11" s="82"/>
      <c r="FH11" s="82"/>
      <c r="FI11" s="82" t="s">
        <v>473</v>
      </c>
      <c r="FJ11" s="82"/>
      <c r="FK11" s="82"/>
    </row>
    <row r="12" spans="1:254" ht="79.5" customHeight="1">
      <c r="A12" s="76"/>
      <c r="B12" s="76"/>
      <c r="C12" s="79" t="s">
        <v>474</v>
      </c>
      <c r="D12" s="79"/>
      <c r="E12" s="79"/>
      <c r="F12" s="79" t="s">
        <v>475</v>
      </c>
      <c r="G12" s="79"/>
      <c r="H12" s="79"/>
      <c r="I12" s="79" t="s">
        <v>476</v>
      </c>
      <c r="J12" s="79"/>
      <c r="K12" s="79"/>
      <c r="L12" s="79" t="s">
        <v>477</v>
      </c>
      <c r="M12" s="79"/>
      <c r="N12" s="79"/>
      <c r="O12" s="79" t="s">
        <v>478</v>
      </c>
      <c r="P12" s="79"/>
      <c r="Q12" s="79"/>
      <c r="R12" s="79" t="s">
        <v>479</v>
      </c>
      <c r="S12" s="79"/>
      <c r="T12" s="79"/>
      <c r="U12" s="79" t="s">
        <v>480</v>
      </c>
      <c r="V12" s="79"/>
      <c r="W12" s="79"/>
      <c r="X12" s="79" t="s">
        <v>481</v>
      </c>
      <c r="Y12" s="79"/>
      <c r="Z12" s="79"/>
      <c r="AA12" s="79" t="s">
        <v>482</v>
      </c>
      <c r="AB12" s="79"/>
      <c r="AC12" s="79"/>
      <c r="AD12" s="79" t="s">
        <v>483</v>
      </c>
      <c r="AE12" s="79"/>
      <c r="AF12" s="79"/>
      <c r="AG12" s="79" t="s">
        <v>484</v>
      </c>
      <c r="AH12" s="79"/>
      <c r="AI12" s="79"/>
      <c r="AJ12" s="79" t="s">
        <v>485</v>
      </c>
      <c r="AK12" s="79"/>
      <c r="AL12" s="79"/>
      <c r="AM12" s="79" t="s">
        <v>486</v>
      </c>
      <c r="AN12" s="79"/>
      <c r="AO12" s="79"/>
      <c r="AP12" s="79" t="s">
        <v>487</v>
      </c>
      <c r="AQ12" s="79"/>
      <c r="AR12" s="79"/>
      <c r="AS12" s="79" t="s">
        <v>488</v>
      </c>
      <c r="AT12" s="79"/>
      <c r="AU12" s="79"/>
      <c r="AV12" s="79" t="s">
        <v>489</v>
      </c>
      <c r="AW12" s="79"/>
      <c r="AX12" s="79"/>
      <c r="AY12" s="79" t="s">
        <v>490</v>
      </c>
      <c r="AZ12" s="79"/>
      <c r="BA12" s="79"/>
      <c r="BB12" s="79" t="s">
        <v>491</v>
      </c>
      <c r="BC12" s="79"/>
      <c r="BD12" s="79"/>
      <c r="BE12" s="79" t="s">
        <v>492</v>
      </c>
      <c r="BF12" s="79"/>
      <c r="BG12" s="79"/>
      <c r="BH12" s="79" t="s">
        <v>493</v>
      </c>
      <c r="BI12" s="79"/>
      <c r="BJ12" s="79"/>
      <c r="BK12" s="79" t="s">
        <v>494</v>
      </c>
      <c r="BL12" s="79"/>
      <c r="BM12" s="79"/>
      <c r="BN12" s="79" t="s">
        <v>495</v>
      </c>
      <c r="BO12" s="79"/>
      <c r="BP12" s="79"/>
      <c r="BQ12" s="79" t="s">
        <v>496</v>
      </c>
      <c r="BR12" s="79"/>
      <c r="BS12" s="79"/>
      <c r="BT12" s="79" t="s">
        <v>497</v>
      </c>
      <c r="BU12" s="79"/>
      <c r="BV12" s="79"/>
      <c r="BW12" s="79" t="s">
        <v>498</v>
      </c>
      <c r="BX12" s="79"/>
      <c r="BY12" s="79"/>
      <c r="BZ12" s="79" t="s">
        <v>499</v>
      </c>
      <c r="CA12" s="79"/>
      <c r="CB12" s="79"/>
      <c r="CC12" s="79" t="s">
        <v>500</v>
      </c>
      <c r="CD12" s="79"/>
      <c r="CE12" s="79"/>
      <c r="CF12" s="98" t="s">
        <v>501</v>
      </c>
      <c r="CG12" s="98"/>
      <c r="CH12" s="98"/>
      <c r="CI12" s="79" t="s">
        <v>502</v>
      </c>
      <c r="CJ12" s="79"/>
      <c r="CK12" s="79"/>
      <c r="CL12" s="79" t="s">
        <v>503</v>
      </c>
      <c r="CM12" s="79"/>
      <c r="CN12" s="79"/>
      <c r="CO12" s="79" t="s">
        <v>504</v>
      </c>
      <c r="CP12" s="79"/>
      <c r="CQ12" s="79"/>
      <c r="CR12" s="98" t="s">
        <v>505</v>
      </c>
      <c r="CS12" s="98"/>
      <c r="CT12" s="98"/>
      <c r="CU12" s="79" t="s">
        <v>506</v>
      </c>
      <c r="CV12" s="79"/>
      <c r="CW12" s="79"/>
      <c r="CX12" s="79" t="s">
        <v>507</v>
      </c>
      <c r="CY12" s="79"/>
      <c r="CZ12" s="79"/>
      <c r="DA12" s="79" t="s">
        <v>508</v>
      </c>
      <c r="DB12" s="79"/>
      <c r="DC12" s="79"/>
      <c r="DD12" s="98" t="s">
        <v>509</v>
      </c>
      <c r="DE12" s="98"/>
      <c r="DF12" s="98"/>
      <c r="DG12" s="98" t="s">
        <v>510</v>
      </c>
      <c r="DH12" s="98"/>
      <c r="DI12" s="98"/>
      <c r="DJ12" s="98" t="s">
        <v>511</v>
      </c>
      <c r="DK12" s="98"/>
      <c r="DL12" s="98"/>
      <c r="DM12" s="98" t="s">
        <v>512</v>
      </c>
      <c r="DN12" s="98"/>
      <c r="DO12" s="98"/>
      <c r="DP12" s="98" t="s">
        <v>513</v>
      </c>
      <c r="DQ12" s="98"/>
      <c r="DR12" s="98"/>
      <c r="DS12" s="98" t="s">
        <v>514</v>
      </c>
      <c r="DT12" s="98"/>
      <c r="DU12" s="98"/>
      <c r="DV12" s="98" t="s">
        <v>515</v>
      </c>
      <c r="DW12" s="98"/>
      <c r="DX12" s="98"/>
      <c r="DY12" s="98" t="s">
        <v>516</v>
      </c>
      <c r="DZ12" s="98"/>
      <c r="EA12" s="98"/>
      <c r="EB12" s="98" t="s">
        <v>517</v>
      </c>
      <c r="EC12" s="98"/>
      <c r="ED12" s="98"/>
      <c r="EE12" s="98" t="s">
        <v>518</v>
      </c>
      <c r="EF12" s="98"/>
      <c r="EG12" s="98"/>
      <c r="EH12" s="98" t="s">
        <v>519</v>
      </c>
      <c r="EI12" s="98"/>
      <c r="EJ12" s="98"/>
      <c r="EK12" s="98" t="s">
        <v>520</v>
      </c>
      <c r="EL12" s="98"/>
      <c r="EM12" s="98"/>
      <c r="EN12" s="98" t="s">
        <v>521</v>
      </c>
      <c r="EO12" s="98"/>
      <c r="EP12" s="98"/>
      <c r="EQ12" s="98" t="s">
        <v>522</v>
      </c>
      <c r="ER12" s="98"/>
      <c r="ES12" s="98"/>
      <c r="ET12" s="98" t="s">
        <v>523</v>
      </c>
      <c r="EU12" s="98"/>
      <c r="EV12" s="98"/>
      <c r="EW12" s="98" t="s">
        <v>524</v>
      </c>
      <c r="EX12" s="98"/>
      <c r="EY12" s="98"/>
      <c r="EZ12" s="98" t="s">
        <v>525</v>
      </c>
      <c r="FA12" s="98"/>
      <c r="FB12" s="98"/>
      <c r="FC12" s="98" t="s">
        <v>526</v>
      </c>
      <c r="FD12" s="98"/>
      <c r="FE12" s="98"/>
      <c r="FF12" s="98" t="s">
        <v>527</v>
      </c>
      <c r="FG12" s="98"/>
      <c r="FH12" s="98"/>
      <c r="FI12" s="98" t="s">
        <v>528</v>
      </c>
      <c r="FJ12" s="98"/>
      <c r="FK12" s="98"/>
    </row>
    <row r="13" spans="1:254" ht="180.75">
      <c r="A13" s="76"/>
      <c r="B13" s="76"/>
      <c r="C13" s="5" t="s">
        <v>529</v>
      </c>
      <c r="D13" s="5" t="s">
        <v>530</v>
      </c>
      <c r="E13" s="5" t="s">
        <v>531</v>
      </c>
      <c r="F13" s="5" t="s">
        <v>532</v>
      </c>
      <c r="G13" s="5" t="s">
        <v>533</v>
      </c>
      <c r="H13" s="5" t="s">
        <v>534</v>
      </c>
      <c r="I13" s="5" t="s">
        <v>535</v>
      </c>
      <c r="J13" s="5" t="s">
        <v>536</v>
      </c>
      <c r="K13" s="5" t="s">
        <v>537</v>
      </c>
      <c r="L13" s="5" t="s">
        <v>538</v>
      </c>
      <c r="M13" s="5" t="s">
        <v>539</v>
      </c>
      <c r="N13" s="5" t="s">
        <v>540</v>
      </c>
      <c r="O13" s="5" t="s">
        <v>541</v>
      </c>
      <c r="P13" s="5" t="s">
        <v>542</v>
      </c>
      <c r="Q13" s="5" t="s">
        <v>543</v>
      </c>
      <c r="R13" s="5" t="s">
        <v>304</v>
      </c>
      <c r="S13" s="5" t="s">
        <v>126</v>
      </c>
      <c r="T13" s="5" t="s">
        <v>544</v>
      </c>
      <c r="U13" s="5" t="s">
        <v>545</v>
      </c>
      <c r="V13" s="5" t="s">
        <v>546</v>
      </c>
      <c r="W13" s="5" t="s">
        <v>547</v>
      </c>
      <c r="X13" s="5" t="s">
        <v>548</v>
      </c>
      <c r="Y13" s="5" t="s">
        <v>549</v>
      </c>
      <c r="Z13" s="5" t="s">
        <v>550</v>
      </c>
      <c r="AA13" s="5" t="s">
        <v>551</v>
      </c>
      <c r="AB13" s="5" t="s">
        <v>552</v>
      </c>
      <c r="AC13" s="5" t="s">
        <v>553</v>
      </c>
      <c r="AD13" s="5" t="s">
        <v>304</v>
      </c>
      <c r="AE13" s="5" t="s">
        <v>554</v>
      </c>
      <c r="AF13" s="5" t="s">
        <v>127</v>
      </c>
      <c r="AG13" s="5" t="s">
        <v>555</v>
      </c>
      <c r="AH13" s="5" t="s">
        <v>556</v>
      </c>
      <c r="AI13" s="5" t="s">
        <v>557</v>
      </c>
      <c r="AJ13" s="5" t="s">
        <v>558</v>
      </c>
      <c r="AK13" s="5" t="s">
        <v>559</v>
      </c>
      <c r="AL13" s="5" t="s">
        <v>560</v>
      </c>
      <c r="AM13" s="5" t="s">
        <v>561</v>
      </c>
      <c r="AN13" s="5" t="s">
        <v>562</v>
      </c>
      <c r="AO13" s="5" t="s">
        <v>563</v>
      </c>
      <c r="AP13" s="5" t="s">
        <v>317</v>
      </c>
      <c r="AQ13" s="5" t="s">
        <v>564</v>
      </c>
      <c r="AR13" s="5" t="s">
        <v>544</v>
      </c>
      <c r="AS13" s="5" t="s">
        <v>565</v>
      </c>
      <c r="AT13" s="5" t="s">
        <v>566</v>
      </c>
      <c r="AU13" s="5" t="s">
        <v>567</v>
      </c>
      <c r="AV13" s="5" t="s">
        <v>304</v>
      </c>
      <c r="AW13" s="5" t="s">
        <v>126</v>
      </c>
      <c r="AX13" s="5" t="s">
        <v>544</v>
      </c>
      <c r="AY13" s="5" t="s">
        <v>141</v>
      </c>
      <c r="AZ13" s="5" t="s">
        <v>568</v>
      </c>
      <c r="BA13" s="5" t="s">
        <v>143</v>
      </c>
      <c r="BB13" s="5" t="s">
        <v>569</v>
      </c>
      <c r="BC13" s="5" t="s">
        <v>570</v>
      </c>
      <c r="BD13" s="5" t="s">
        <v>571</v>
      </c>
      <c r="BE13" s="5" t="s">
        <v>572</v>
      </c>
      <c r="BF13" s="5" t="s">
        <v>573</v>
      </c>
      <c r="BG13" s="5" t="s">
        <v>574</v>
      </c>
      <c r="BH13" s="5" t="s">
        <v>575</v>
      </c>
      <c r="BI13" s="5" t="s">
        <v>564</v>
      </c>
      <c r="BJ13" s="5" t="s">
        <v>576</v>
      </c>
      <c r="BK13" s="5" t="s">
        <v>577</v>
      </c>
      <c r="BL13" s="5" t="s">
        <v>578</v>
      </c>
      <c r="BM13" s="5" t="s">
        <v>579</v>
      </c>
      <c r="BN13" s="5" t="s">
        <v>580</v>
      </c>
      <c r="BO13" s="5" t="s">
        <v>581</v>
      </c>
      <c r="BP13" s="5" t="s">
        <v>582</v>
      </c>
      <c r="BQ13" s="5" t="s">
        <v>583</v>
      </c>
      <c r="BR13" s="5" t="s">
        <v>584</v>
      </c>
      <c r="BS13" s="5" t="s">
        <v>327</v>
      </c>
      <c r="BT13" s="5" t="s">
        <v>585</v>
      </c>
      <c r="BU13" s="5" t="s">
        <v>586</v>
      </c>
      <c r="BV13" s="5" t="s">
        <v>587</v>
      </c>
      <c r="BW13" s="5" t="s">
        <v>588</v>
      </c>
      <c r="BX13" s="5" t="s">
        <v>589</v>
      </c>
      <c r="BY13" s="5" t="s">
        <v>590</v>
      </c>
      <c r="BZ13" s="5" t="s">
        <v>343</v>
      </c>
      <c r="CA13" s="5" t="s">
        <v>591</v>
      </c>
      <c r="CB13" s="5" t="s">
        <v>592</v>
      </c>
      <c r="CC13" s="5" t="s">
        <v>593</v>
      </c>
      <c r="CD13" s="5" t="s">
        <v>594</v>
      </c>
      <c r="CE13" s="5" t="s">
        <v>595</v>
      </c>
      <c r="CF13" s="22" t="s">
        <v>596</v>
      </c>
      <c r="CG13" s="22" t="s">
        <v>597</v>
      </c>
      <c r="CH13" s="22" t="s">
        <v>160</v>
      </c>
      <c r="CI13" s="5" t="s">
        <v>598</v>
      </c>
      <c r="CJ13" s="5" t="s">
        <v>599</v>
      </c>
      <c r="CK13" s="5" t="s">
        <v>600</v>
      </c>
      <c r="CL13" s="5" t="s">
        <v>601</v>
      </c>
      <c r="CM13" s="5" t="s">
        <v>602</v>
      </c>
      <c r="CN13" s="5" t="s">
        <v>603</v>
      </c>
      <c r="CO13" s="5" t="s">
        <v>604</v>
      </c>
      <c r="CP13" s="5" t="s">
        <v>605</v>
      </c>
      <c r="CQ13" s="5" t="s">
        <v>606</v>
      </c>
      <c r="CR13" s="22" t="s">
        <v>607</v>
      </c>
      <c r="CS13" s="22" t="s">
        <v>176</v>
      </c>
      <c r="CT13" s="22" t="s">
        <v>608</v>
      </c>
      <c r="CU13" s="5" t="s">
        <v>609</v>
      </c>
      <c r="CV13" s="5" t="s">
        <v>610</v>
      </c>
      <c r="CW13" s="5" t="s">
        <v>611</v>
      </c>
      <c r="CX13" s="5" t="s">
        <v>612</v>
      </c>
      <c r="CY13" s="5" t="s">
        <v>613</v>
      </c>
      <c r="CZ13" s="5" t="s">
        <v>614</v>
      </c>
      <c r="DA13" s="5" t="s">
        <v>615</v>
      </c>
      <c r="DB13" s="5" t="s">
        <v>616</v>
      </c>
      <c r="DC13" s="5" t="s">
        <v>617</v>
      </c>
      <c r="DD13" s="22" t="s">
        <v>598</v>
      </c>
      <c r="DE13" s="22" t="s">
        <v>618</v>
      </c>
      <c r="DF13" s="22" t="s">
        <v>619</v>
      </c>
      <c r="DG13" s="22" t="s">
        <v>620</v>
      </c>
      <c r="DH13" s="22" t="s">
        <v>621</v>
      </c>
      <c r="DI13" s="22" t="s">
        <v>622</v>
      </c>
      <c r="DJ13" s="22" t="s">
        <v>623</v>
      </c>
      <c r="DK13" s="22" t="s">
        <v>624</v>
      </c>
      <c r="DL13" s="22" t="s">
        <v>625</v>
      </c>
      <c r="DM13" s="22" t="s">
        <v>626</v>
      </c>
      <c r="DN13" s="22" t="s">
        <v>627</v>
      </c>
      <c r="DO13" s="22" t="s">
        <v>628</v>
      </c>
      <c r="DP13" s="22" t="s">
        <v>629</v>
      </c>
      <c r="DQ13" s="22" t="s">
        <v>630</v>
      </c>
      <c r="DR13" s="22" t="s">
        <v>631</v>
      </c>
      <c r="DS13" s="22" t="s">
        <v>632</v>
      </c>
      <c r="DT13" s="22" t="s">
        <v>633</v>
      </c>
      <c r="DU13" s="22" t="s">
        <v>342</v>
      </c>
      <c r="DV13" s="22" t="s">
        <v>634</v>
      </c>
      <c r="DW13" s="22" t="s">
        <v>635</v>
      </c>
      <c r="DX13" s="22" t="s">
        <v>636</v>
      </c>
      <c r="DY13" s="22" t="s">
        <v>637</v>
      </c>
      <c r="DZ13" s="22" t="s">
        <v>638</v>
      </c>
      <c r="EA13" s="22" t="s">
        <v>639</v>
      </c>
      <c r="EB13" s="22" t="s">
        <v>640</v>
      </c>
      <c r="EC13" s="22" t="s">
        <v>641</v>
      </c>
      <c r="ED13" s="22" t="s">
        <v>642</v>
      </c>
      <c r="EE13" s="22" t="s">
        <v>643</v>
      </c>
      <c r="EF13" s="22" t="s">
        <v>644</v>
      </c>
      <c r="EG13" s="22" t="s">
        <v>645</v>
      </c>
      <c r="EH13" s="22" t="s">
        <v>141</v>
      </c>
      <c r="EI13" s="22" t="s">
        <v>646</v>
      </c>
      <c r="EJ13" s="22" t="s">
        <v>143</v>
      </c>
      <c r="EK13" s="22" t="s">
        <v>647</v>
      </c>
      <c r="EL13" s="22" t="s">
        <v>648</v>
      </c>
      <c r="EM13" s="22" t="s">
        <v>649</v>
      </c>
      <c r="EN13" s="22" t="s">
        <v>650</v>
      </c>
      <c r="EO13" s="22" t="s">
        <v>651</v>
      </c>
      <c r="EP13" s="22" t="s">
        <v>652</v>
      </c>
      <c r="EQ13" s="22" t="s">
        <v>348</v>
      </c>
      <c r="ER13" s="22" t="s">
        <v>653</v>
      </c>
      <c r="ES13" s="22" t="s">
        <v>350</v>
      </c>
      <c r="ET13" s="22" t="s">
        <v>654</v>
      </c>
      <c r="EU13" s="22" t="s">
        <v>655</v>
      </c>
      <c r="EV13" s="22" t="s">
        <v>656</v>
      </c>
      <c r="EW13" s="22" t="s">
        <v>657</v>
      </c>
      <c r="EX13" s="22" t="s">
        <v>658</v>
      </c>
      <c r="EY13" s="22" t="s">
        <v>659</v>
      </c>
      <c r="EZ13" s="22" t="s">
        <v>660</v>
      </c>
      <c r="FA13" s="22" t="s">
        <v>661</v>
      </c>
      <c r="FB13" s="22" t="s">
        <v>662</v>
      </c>
      <c r="FC13" s="22" t="s">
        <v>663</v>
      </c>
      <c r="FD13" s="22" t="s">
        <v>664</v>
      </c>
      <c r="FE13" s="22" t="s">
        <v>665</v>
      </c>
      <c r="FF13" s="22" t="s">
        <v>666</v>
      </c>
      <c r="FG13" s="22" t="s">
        <v>667</v>
      </c>
      <c r="FH13" s="22" t="s">
        <v>668</v>
      </c>
      <c r="FI13" s="22" t="s">
        <v>669</v>
      </c>
      <c r="FJ13" s="22" t="s">
        <v>670</v>
      </c>
      <c r="FK13" s="22" t="s">
        <v>671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8">
        <v>8</v>
      </c>
      <c r="B21" s="5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ht="15.75">
      <c r="A22" s="8">
        <v>9</v>
      </c>
      <c r="B22" s="5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ht="15.75">
      <c r="A23" s="8">
        <v>10</v>
      </c>
      <c r="B23" s="5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5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59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5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5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5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5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5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>
      <c r="A31" s="80" t="s">
        <v>405</v>
      </c>
      <c r="B31" s="81"/>
      <c r="C31" s="8">
        <f t="shared" ref="C31:AH31" si="0">SUM(C14:C30)</f>
        <v>0</v>
      </c>
      <c r="D31" s="8">
        <f t="shared" si="0"/>
        <v>0</v>
      </c>
      <c r="E31" s="8">
        <f t="shared" si="0"/>
        <v>0</v>
      </c>
      <c r="F31" s="8">
        <f t="shared" si="0"/>
        <v>0</v>
      </c>
      <c r="G31" s="8">
        <f t="shared" si="0"/>
        <v>0</v>
      </c>
      <c r="H31" s="8">
        <f t="shared" si="0"/>
        <v>0</v>
      </c>
      <c r="I31" s="8">
        <f t="shared" si="0"/>
        <v>0</v>
      </c>
      <c r="J31" s="8">
        <f t="shared" si="0"/>
        <v>0</v>
      </c>
      <c r="K31" s="8">
        <f t="shared" si="0"/>
        <v>0</v>
      </c>
      <c r="L31" s="8">
        <f t="shared" si="0"/>
        <v>0</v>
      </c>
      <c r="M31" s="8">
        <f t="shared" si="0"/>
        <v>0</v>
      </c>
      <c r="N31" s="8">
        <f t="shared" si="0"/>
        <v>0</v>
      </c>
      <c r="O31" s="8">
        <f t="shared" si="0"/>
        <v>0</v>
      </c>
      <c r="P31" s="8">
        <f t="shared" si="0"/>
        <v>0</v>
      </c>
      <c r="Q31" s="8">
        <f t="shared" si="0"/>
        <v>0</v>
      </c>
      <c r="R31" s="8">
        <f t="shared" si="0"/>
        <v>0</v>
      </c>
      <c r="S31" s="8">
        <f t="shared" si="0"/>
        <v>0</v>
      </c>
      <c r="T31" s="8">
        <f t="shared" si="0"/>
        <v>0</v>
      </c>
      <c r="U31" s="8">
        <f t="shared" si="0"/>
        <v>0</v>
      </c>
      <c r="V31" s="8">
        <f t="shared" si="0"/>
        <v>0</v>
      </c>
      <c r="W31" s="8">
        <f t="shared" si="0"/>
        <v>0</v>
      </c>
      <c r="X31" s="8">
        <f t="shared" si="0"/>
        <v>0</v>
      </c>
      <c r="Y31" s="8">
        <f t="shared" si="0"/>
        <v>0</v>
      </c>
      <c r="Z31" s="8">
        <f t="shared" si="0"/>
        <v>0</v>
      </c>
      <c r="AA31" s="8">
        <f t="shared" si="0"/>
        <v>0</v>
      </c>
      <c r="AB31" s="8">
        <f t="shared" si="0"/>
        <v>0</v>
      </c>
      <c r="AC31" s="8">
        <f t="shared" si="0"/>
        <v>0</v>
      </c>
      <c r="AD31" s="8">
        <f t="shared" si="0"/>
        <v>0</v>
      </c>
      <c r="AE31" s="8">
        <f t="shared" si="0"/>
        <v>0</v>
      </c>
      <c r="AF31" s="8">
        <f t="shared" si="0"/>
        <v>0</v>
      </c>
      <c r="AG31" s="8">
        <f t="shared" si="0"/>
        <v>0</v>
      </c>
      <c r="AH31" s="8">
        <f t="shared" si="0"/>
        <v>0</v>
      </c>
      <c r="AI31" s="8">
        <f t="shared" ref="AI31:BN31" si="1">SUM(AI14:AI30)</f>
        <v>0</v>
      </c>
      <c r="AJ31" s="8">
        <f t="shared" si="1"/>
        <v>0</v>
      </c>
      <c r="AK31" s="8">
        <f t="shared" si="1"/>
        <v>0</v>
      </c>
      <c r="AL31" s="8">
        <f t="shared" si="1"/>
        <v>0</v>
      </c>
      <c r="AM31" s="8">
        <f t="shared" si="1"/>
        <v>0</v>
      </c>
      <c r="AN31" s="8">
        <f t="shared" si="1"/>
        <v>0</v>
      </c>
      <c r="AO31" s="8">
        <f t="shared" si="1"/>
        <v>0</v>
      </c>
      <c r="AP31" s="8">
        <f t="shared" si="1"/>
        <v>0</v>
      </c>
      <c r="AQ31" s="8">
        <f t="shared" si="1"/>
        <v>0</v>
      </c>
      <c r="AR31" s="8">
        <f t="shared" si="1"/>
        <v>0</v>
      </c>
      <c r="AS31" s="8">
        <f t="shared" si="1"/>
        <v>0</v>
      </c>
      <c r="AT31" s="8">
        <f t="shared" si="1"/>
        <v>0</v>
      </c>
      <c r="AU31" s="8">
        <f t="shared" si="1"/>
        <v>0</v>
      </c>
      <c r="AV31" s="8">
        <f t="shared" si="1"/>
        <v>0</v>
      </c>
      <c r="AW31" s="8">
        <f t="shared" si="1"/>
        <v>0</v>
      </c>
      <c r="AX31" s="8">
        <f t="shared" si="1"/>
        <v>0</v>
      </c>
      <c r="AY31" s="8">
        <f t="shared" si="1"/>
        <v>0</v>
      </c>
      <c r="AZ31" s="8">
        <f t="shared" si="1"/>
        <v>0</v>
      </c>
      <c r="BA31" s="8">
        <f t="shared" si="1"/>
        <v>0</v>
      </c>
      <c r="BB31" s="8">
        <f t="shared" si="1"/>
        <v>0</v>
      </c>
      <c r="BC31" s="8">
        <f t="shared" si="1"/>
        <v>0</v>
      </c>
      <c r="BD31" s="8">
        <f t="shared" si="1"/>
        <v>0</v>
      </c>
      <c r="BE31" s="8">
        <f t="shared" si="1"/>
        <v>0</v>
      </c>
      <c r="BF31" s="8">
        <f t="shared" si="1"/>
        <v>0</v>
      </c>
      <c r="BG31" s="8">
        <f t="shared" si="1"/>
        <v>0</v>
      </c>
      <c r="BH31" s="8">
        <f t="shared" si="1"/>
        <v>0</v>
      </c>
      <c r="BI31" s="8">
        <f t="shared" si="1"/>
        <v>0</v>
      </c>
      <c r="BJ31" s="8">
        <f t="shared" si="1"/>
        <v>0</v>
      </c>
      <c r="BK31" s="8">
        <f t="shared" si="1"/>
        <v>0</v>
      </c>
      <c r="BL31" s="8">
        <f t="shared" si="1"/>
        <v>0</v>
      </c>
      <c r="BM31" s="8">
        <f t="shared" si="1"/>
        <v>0</v>
      </c>
      <c r="BN31" s="8">
        <f t="shared" si="1"/>
        <v>0</v>
      </c>
      <c r="BO31" s="8">
        <f t="shared" ref="BO31:CT31" si="2">SUM(BO14:BO30)</f>
        <v>0</v>
      </c>
      <c r="BP31" s="8">
        <f t="shared" si="2"/>
        <v>0</v>
      </c>
      <c r="BQ31" s="8">
        <f t="shared" si="2"/>
        <v>0</v>
      </c>
      <c r="BR31" s="8">
        <f t="shared" si="2"/>
        <v>0</v>
      </c>
      <c r="BS31" s="8">
        <f t="shared" si="2"/>
        <v>0</v>
      </c>
      <c r="BT31" s="8">
        <f t="shared" si="2"/>
        <v>0</v>
      </c>
      <c r="BU31" s="8">
        <f t="shared" si="2"/>
        <v>0</v>
      </c>
      <c r="BV31" s="8">
        <f t="shared" si="2"/>
        <v>0</v>
      </c>
      <c r="BW31" s="8">
        <f t="shared" si="2"/>
        <v>0</v>
      </c>
      <c r="BX31" s="8">
        <f t="shared" si="2"/>
        <v>0</v>
      </c>
      <c r="BY31" s="8">
        <f t="shared" si="2"/>
        <v>0</v>
      </c>
      <c r="BZ31" s="8">
        <f t="shared" si="2"/>
        <v>0</v>
      </c>
      <c r="CA31" s="8">
        <f t="shared" si="2"/>
        <v>0</v>
      </c>
      <c r="CB31" s="8">
        <f t="shared" si="2"/>
        <v>0</v>
      </c>
      <c r="CC31" s="8">
        <f t="shared" si="2"/>
        <v>0</v>
      </c>
      <c r="CD31" s="8">
        <f t="shared" si="2"/>
        <v>0</v>
      </c>
      <c r="CE31" s="8">
        <f t="shared" si="2"/>
        <v>0</v>
      </c>
      <c r="CF31" s="8">
        <f t="shared" si="2"/>
        <v>0</v>
      </c>
      <c r="CG31" s="8">
        <f t="shared" si="2"/>
        <v>0</v>
      </c>
      <c r="CH31" s="8">
        <f t="shared" si="2"/>
        <v>0</v>
      </c>
      <c r="CI31" s="8">
        <f t="shared" si="2"/>
        <v>0</v>
      </c>
      <c r="CJ31" s="8">
        <f t="shared" si="2"/>
        <v>0</v>
      </c>
      <c r="CK31" s="8">
        <f t="shared" si="2"/>
        <v>0</v>
      </c>
      <c r="CL31" s="8">
        <f t="shared" si="2"/>
        <v>0</v>
      </c>
      <c r="CM31" s="8">
        <f t="shared" si="2"/>
        <v>0</v>
      </c>
      <c r="CN31" s="8">
        <f t="shared" si="2"/>
        <v>0</v>
      </c>
      <c r="CO31" s="8">
        <f t="shared" si="2"/>
        <v>0</v>
      </c>
      <c r="CP31" s="8">
        <f t="shared" si="2"/>
        <v>0</v>
      </c>
      <c r="CQ31" s="8">
        <f t="shared" si="2"/>
        <v>0</v>
      </c>
      <c r="CR31" s="8">
        <f t="shared" si="2"/>
        <v>0</v>
      </c>
      <c r="CS31" s="8">
        <f t="shared" si="2"/>
        <v>0</v>
      </c>
      <c r="CT31" s="8">
        <f t="shared" si="2"/>
        <v>0</v>
      </c>
      <c r="CU31" s="8">
        <f t="shared" ref="CU31:DZ31" si="3">SUM(CU14:CU30)</f>
        <v>0</v>
      </c>
      <c r="CV31" s="8">
        <f t="shared" si="3"/>
        <v>0</v>
      </c>
      <c r="CW31" s="8">
        <f t="shared" si="3"/>
        <v>0</v>
      </c>
      <c r="CX31" s="8">
        <f t="shared" si="3"/>
        <v>0</v>
      </c>
      <c r="CY31" s="8">
        <f t="shared" si="3"/>
        <v>0</v>
      </c>
      <c r="CZ31" s="8">
        <f t="shared" si="3"/>
        <v>0</v>
      </c>
      <c r="DA31" s="8">
        <f t="shared" si="3"/>
        <v>0</v>
      </c>
      <c r="DB31" s="8">
        <f t="shared" si="3"/>
        <v>0</v>
      </c>
      <c r="DC31" s="8">
        <f t="shared" si="3"/>
        <v>0</v>
      </c>
      <c r="DD31" s="8">
        <f t="shared" si="3"/>
        <v>0</v>
      </c>
      <c r="DE31" s="8">
        <f t="shared" si="3"/>
        <v>0</v>
      </c>
      <c r="DF31" s="8">
        <f t="shared" si="3"/>
        <v>0</v>
      </c>
      <c r="DG31" s="8">
        <f t="shared" si="3"/>
        <v>0</v>
      </c>
      <c r="DH31" s="8">
        <f t="shared" si="3"/>
        <v>0</v>
      </c>
      <c r="DI31" s="8">
        <f t="shared" si="3"/>
        <v>0</v>
      </c>
      <c r="DJ31" s="8">
        <f t="shared" si="3"/>
        <v>0</v>
      </c>
      <c r="DK31" s="8">
        <f t="shared" si="3"/>
        <v>0</v>
      </c>
      <c r="DL31" s="8">
        <f t="shared" si="3"/>
        <v>0</v>
      </c>
      <c r="DM31" s="8">
        <f t="shared" si="3"/>
        <v>0</v>
      </c>
      <c r="DN31" s="8">
        <f t="shared" si="3"/>
        <v>0</v>
      </c>
      <c r="DO31" s="8">
        <f t="shared" si="3"/>
        <v>0</v>
      </c>
      <c r="DP31" s="8">
        <f t="shared" si="3"/>
        <v>0</v>
      </c>
      <c r="DQ31" s="8">
        <f t="shared" si="3"/>
        <v>0</v>
      </c>
      <c r="DR31" s="8">
        <f t="shared" si="3"/>
        <v>0</v>
      </c>
      <c r="DS31" s="8">
        <f t="shared" si="3"/>
        <v>0</v>
      </c>
      <c r="DT31" s="8">
        <f t="shared" si="3"/>
        <v>0</v>
      </c>
      <c r="DU31" s="8">
        <f t="shared" si="3"/>
        <v>0</v>
      </c>
      <c r="DV31" s="8">
        <f t="shared" si="3"/>
        <v>0</v>
      </c>
      <c r="DW31" s="8">
        <f t="shared" si="3"/>
        <v>0</v>
      </c>
      <c r="DX31" s="8">
        <f t="shared" si="3"/>
        <v>0</v>
      </c>
      <c r="DY31" s="8">
        <f t="shared" si="3"/>
        <v>0</v>
      </c>
      <c r="DZ31" s="8">
        <f t="shared" si="3"/>
        <v>0</v>
      </c>
      <c r="EA31" s="8">
        <f t="shared" ref="EA31:FF31" si="4">SUM(EA14:EA30)</f>
        <v>0</v>
      </c>
      <c r="EB31" s="8">
        <f t="shared" si="4"/>
        <v>0</v>
      </c>
      <c r="EC31" s="8">
        <f t="shared" si="4"/>
        <v>0</v>
      </c>
      <c r="ED31" s="8">
        <f t="shared" si="4"/>
        <v>0</v>
      </c>
      <c r="EE31" s="8">
        <f t="shared" si="4"/>
        <v>0</v>
      </c>
      <c r="EF31" s="8">
        <f t="shared" si="4"/>
        <v>0</v>
      </c>
      <c r="EG31" s="8">
        <f t="shared" si="4"/>
        <v>0</v>
      </c>
      <c r="EH31" s="8">
        <f t="shared" si="4"/>
        <v>0</v>
      </c>
      <c r="EI31" s="8">
        <f t="shared" si="4"/>
        <v>0</v>
      </c>
      <c r="EJ31" s="8">
        <f t="shared" si="4"/>
        <v>0</v>
      </c>
      <c r="EK31" s="8">
        <f t="shared" si="4"/>
        <v>0</v>
      </c>
      <c r="EL31" s="8">
        <f t="shared" si="4"/>
        <v>0</v>
      </c>
      <c r="EM31" s="8">
        <f t="shared" si="4"/>
        <v>0</v>
      </c>
      <c r="EN31" s="8">
        <f t="shared" si="4"/>
        <v>0</v>
      </c>
      <c r="EO31" s="8">
        <f t="shared" si="4"/>
        <v>0</v>
      </c>
      <c r="EP31" s="8">
        <f t="shared" si="4"/>
        <v>0</v>
      </c>
      <c r="EQ31" s="8">
        <f t="shared" si="4"/>
        <v>0</v>
      </c>
      <c r="ER31" s="8">
        <f t="shared" si="4"/>
        <v>0</v>
      </c>
      <c r="ES31" s="8">
        <f t="shared" si="4"/>
        <v>0</v>
      </c>
      <c r="ET31" s="8">
        <f t="shared" si="4"/>
        <v>0</v>
      </c>
      <c r="EU31" s="8">
        <f t="shared" si="4"/>
        <v>0</v>
      </c>
      <c r="EV31" s="8">
        <f t="shared" si="4"/>
        <v>0</v>
      </c>
      <c r="EW31" s="8">
        <f t="shared" si="4"/>
        <v>0</v>
      </c>
      <c r="EX31" s="8">
        <f t="shared" si="4"/>
        <v>0</v>
      </c>
      <c r="EY31" s="8">
        <f t="shared" si="4"/>
        <v>0</v>
      </c>
      <c r="EZ31" s="8">
        <f t="shared" si="4"/>
        <v>0</v>
      </c>
      <c r="FA31" s="8">
        <f t="shared" si="4"/>
        <v>0</v>
      </c>
      <c r="FB31" s="8">
        <f t="shared" si="4"/>
        <v>0</v>
      </c>
      <c r="FC31" s="8">
        <f t="shared" si="4"/>
        <v>0</v>
      </c>
      <c r="FD31" s="8">
        <f t="shared" si="4"/>
        <v>0</v>
      </c>
      <c r="FE31" s="8">
        <f t="shared" si="4"/>
        <v>0</v>
      </c>
      <c r="FF31" s="8">
        <f t="shared" si="4"/>
        <v>0</v>
      </c>
      <c r="FG31" s="8">
        <f t="shared" ref="FG31:FK31" si="5">SUM(FG14:FG30)</f>
        <v>0</v>
      </c>
      <c r="FH31" s="8">
        <f t="shared" si="5"/>
        <v>0</v>
      </c>
      <c r="FI31" s="8">
        <f t="shared" si="5"/>
        <v>0</v>
      </c>
      <c r="FJ31" s="8">
        <f t="shared" si="5"/>
        <v>0</v>
      </c>
      <c r="FK31" s="8">
        <f t="shared" si="5"/>
        <v>0</v>
      </c>
    </row>
    <row r="32" spans="1:254" ht="39" customHeight="1">
      <c r="A32" s="65" t="s">
        <v>205</v>
      </c>
      <c r="B32" s="66"/>
      <c r="C32" s="9">
        <f>C31/25%</f>
        <v>0</v>
      </c>
      <c r="D32" s="9">
        <f t="shared" ref="D32:Q32" si="6">D31/25%</f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 t="shared" si="6"/>
        <v>0</v>
      </c>
      <c r="K32" s="9">
        <f t="shared" si="6"/>
        <v>0</v>
      </c>
      <c r="L32" s="9">
        <f t="shared" si="6"/>
        <v>0</v>
      </c>
      <c r="M32" s="9">
        <f t="shared" si="6"/>
        <v>0</v>
      </c>
      <c r="N32" s="9">
        <f t="shared" si="6"/>
        <v>0</v>
      </c>
      <c r="O32" s="9">
        <f t="shared" si="6"/>
        <v>0</v>
      </c>
      <c r="P32" s="9">
        <f t="shared" si="6"/>
        <v>0</v>
      </c>
      <c r="Q32" s="9">
        <f t="shared" si="6"/>
        <v>0</v>
      </c>
      <c r="R32" s="9">
        <f t="shared" ref="R32:T32" si="7">R31/25%</f>
        <v>0</v>
      </c>
      <c r="S32" s="9">
        <f t="shared" si="7"/>
        <v>0</v>
      </c>
      <c r="T32" s="9">
        <f t="shared" si="7"/>
        <v>0</v>
      </c>
      <c r="U32" s="9">
        <f t="shared" ref="U32:BD32" si="8">U31/25%</f>
        <v>0</v>
      </c>
      <c r="V32" s="9">
        <f t="shared" si="8"/>
        <v>0</v>
      </c>
      <c r="W32" s="9">
        <f t="shared" si="8"/>
        <v>0</v>
      </c>
      <c r="X32" s="9">
        <f t="shared" si="8"/>
        <v>0</v>
      </c>
      <c r="Y32" s="9">
        <f t="shared" si="8"/>
        <v>0</v>
      </c>
      <c r="Z32" s="9">
        <f t="shared" si="8"/>
        <v>0</v>
      </c>
      <c r="AA32" s="9">
        <f t="shared" si="8"/>
        <v>0</v>
      </c>
      <c r="AB32" s="9">
        <f t="shared" si="8"/>
        <v>0</v>
      </c>
      <c r="AC32" s="9">
        <f t="shared" si="8"/>
        <v>0</v>
      </c>
      <c r="AD32" s="9">
        <f t="shared" si="8"/>
        <v>0</v>
      </c>
      <c r="AE32" s="9">
        <f t="shared" si="8"/>
        <v>0</v>
      </c>
      <c r="AF32" s="9">
        <f t="shared" si="8"/>
        <v>0</v>
      </c>
      <c r="AG32" s="9">
        <f t="shared" si="8"/>
        <v>0</v>
      </c>
      <c r="AH32" s="9">
        <f t="shared" si="8"/>
        <v>0</v>
      </c>
      <c r="AI32" s="9">
        <f t="shared" si="8"/>
        <v>0</v>
      </c>
      <c r="AJ32" s="9">
        <f t="shared" si="8"/>
        <v>0</v>
      </c>
      <c r="AK32" s="9">
        <f t="shared" si="8"/>
        <v>0</v>
      </c>
      <c r="AL32" s="9">
        <f t="shared" si="8"/>
        <v>0</v>
      </c>
      <c r="AM32" s="9">
        <f t="shared" si="8"/>
        <v>0</v>
      </c>
      <c r="AN32" s="9">
        <f t="shared" si="8"/>
        <v>0</v>
      </c>
      <c r="AO32" s="9">
        <f t="shared" si="8"/>
        <v>0</v>
      </c>
      <c r="AP32" s="9">
        <f t="shared" si="8"/>
        <v>0</v>
      </c>
      <c r="AQ32" s="9">
        <f t="shared" si="8"/>
        <v>0</v>
      </c>
      <c r="AR32" s="9">
        <f t="shared" si="8"/>
        <v>0</v>
      </c>
      <c r="AS32" s="9">
        <f t="shared" si="8"/>
        <v>0</v>
      </c>
      <c r="AT32" s="9">
        <f t="shared" si="8"/>
        <v>0</v>
      </c>
      <c r="AU32" s="9">
        <f t="shared" si="8"/>
        <v>0</v>
      </c>
      <c r="AV32" s="9">
        <f t="shared" si="8"/>
        <v>0</v>
      </c>
      <c r="AW32" s="9">
        <f t="shared" si="8"/>
        <v>0</v>
      </c>
      <c r="AX32" s="9">
        <f t="shared" si="8"/>
        <v>0</v>
      </c>
      <c r="AY32" s="9">
        <f t="shared" si="8"/>
        <v>0</v>
      </c>
      <c r="AZ32" s="9">
        <f t="shared" si="8"/>
        <v>0</v>
      </c>
      <c r="BA32" s="9">
        <f t="shared" si="8"/>
        <v>0</v>
      </c>
      <c r="BB32" s="9">
        <f t="shared" si="8"/>
        <v>0</v>
      </c>
      <c r="BC32" s="9">
        <f t="shared" si="8"/>
        <v>0</v>
      </c>
      <c r="BD32" s="9">
        <f t="shared" si="8"/>
        <v>0</v>
      </c>
      <c r="BE32" s="9">
        <f t="shared" ref="BE32:CI32" si="9">BE31/25%</f>
        <v>0</v>
      </c>
      <c r="BF32" s="9">
        <f t="shared" si="9"/>
        <v>0</v>
      </c>
      <c r="BG32" s="9">
        <f t="shared" si="9"/>
        <v>0</v>
      </c>
      <c r="BH32" s="9">
        <f t="shared" si="9"/>
        <v>0</v>
      </c>
      <c r="BI32" s="9">
        <f t="shared" si="9"/>
        <v>0</v>
      </c>
      <c r="BJ32" s="9">
        <f t="shared" si="9"/>
        <v>0</v>
      </c>
      <c r="BK32" s="9">
        <f t="shared" si="9"/>
        <v>0</v>
      </c>
      <c r="BL32" s="9">
        <f t="shared" si="9"/>
        <v>0</v>
      </c>
      <c r="BM32" s="9">
        <f t="shared" si="9"/>
        <v>0</v>
      </c>
      <c r="BN32" s="9">
        <f t="shared" si="9"/>
        <v>0</v>
      </c>
      <c r="BO32" s="9">
        <f t="shared" si="9"/>
        <v>0</v>
      </c>
      <c r="BP32" s="9">
        <f t="shared" si="9"/>
        <v>0</v>
      </c>
      <c r="BQ32" s="9">
        <f t="shared" si="9"/>
        <v>0</v>
      </c>
      <c r="BR32" s="9">
        <f t="shared" si="9"/>
        <v>0</v>
      </c>
      <c r="BS32" s="9">
        <f t="shared" si="9"/>
        <v>0</v>
      </c>
      <c r="BT32" s="9">
        <f t="shared" si="9"/>
        <v>0</v>
      </c>
      <c r="BU32" s="9">
        <f t="shared" si="9"/>
        <v>0</v>
      </c>
      <c r="BV32" s="9">
        <f t="shared" si="9"/>
        <v>0</v>
      </c>
      <c r="BW32" s="9">
        <f t="shared" si="9"/>
        <v>0</v>
      </c>
      <c r="BX32" s="9">
        <f t="shared" si="9"/>
        <v>0</v>
      </c>
      <c r="BY32" s="9">
        <f t="shared" si="9"/>
        <v>0</v>
      </c>
      <c r="BZ32" s="9">
        <f t="shared" si="9"/>
        <v>0</v>
      </c>
      <c r="CA32" s="9">
        <f t="shared" si="9"/>
        <v>0</v>
      </c>
      <c r="CB32" s="9">
        <f t="shared" si="9"/>
        <v>0</v>
      </c>
      <c r="CC32" s="9">
        <f t="shared" si="9"/>
        <v>0</v>
      </c>
      <c r="CD32" s="9">
        <f t="shared" si="9"/>
        <v>0</v>
      </c>
      <c r="CE32" s="9">
        <f t="shared" si="9"/>
        <v>0</v>
      </c>
      <c r="CF32" s="9">
        <f t="shared" si="9"/>
        <v>0</v>
      </c>
      <c r="CG32" s="9">
        <f t="shared" si="9"/>
        <v>0</v>
      </c>
      <c r="CH32" s="9">
        <f t="shared" si="9"/>
        <v>0</v>
      </c>
      <c r="CI32" s="9">
        <f t="shared" si="9"/>
        <v>0</v>
      </c>
      <c r="CJ32" s="9">
        <f t="shared" ref="CJ32:DR32" si="10">CJ31/25%</f>
        <v>0</v>
      </c>
      <c r="CK32" s="9">
        <f t="shared" si="10"/>
        <v>0</v>
      </c>
      <c r="CL32" s="9">
        <f t="shared" si="10"/>
        <v>0</v>
      </c>
      <c r="CM32" s="9">
        <f t="shared" si="10"/>
        <v>0</v>
      </c>
      <c r="CN32" s="9">
        <f t="shared" si="10"/>
        <v>0</v>
      </c>
      <c r="CO32" s="9">
        <f t="shared" si="10"/>
        <v>0</v>
      </c>
      <c r="CP32" s="9">
        <f t="shared" si="10"/>
        <v>0</v>
      </c>
      <c r="CQ32" s="9">
        <f t="shared" si="10"/>
        <v>0</v>
      </c>
      <c r="CR32" s="9">
        <f t="shared" si="10"/>
        <v>0</v>
      </c>
      <c r="CS32" s="9">
        <f t="shared" si="10"/>
        <v>0</v>
      </c>
      <c r="CT32" s="9">
        <f t="shared" si="10"/>
        <v>0</v>
      </c>
      <c r="CU32" s="9">
        <f t="shared" si="10"/>
        <v>0</v>
      </c>
      <c r="CV32" s="9">
        <f t="shared" si="10"/>
        <v>0</v>
      </c>
      <c r="CW32" s="9">
        <f t="shared" si="10"/>
        <v>0</v>
      </c>
      <c r="CX32" s="9">
        <f t="shared" si="10"/>
        <v>0</v>
      </c>
      <c r="CY32" s="9">
        <f t="shared" si="10"/>
        <v>0</v>
      </c>
      <c r="CZ32" s="9">
        <f t="shared" si="10"/>
        <v>0</v>
      </c>
      <c r="DA32" s="9">
        <f t="shared" si="10"/>
        <v>0</v>
      </c>
      <c r="DB32" s="9">
        <f t="shared" si="10"/>
        <v>0</v>
      </c>
      <c r="DC32" s="9">
        <f t="shared" si="10"/>
        <v>0</v>
      </c>
      <c r="DD32" s="9">
        <f t="shared" si="10"/>
        <v>0</v>
      </c>
      <c r="DE32" s="9">
        <f t="shared" si="10"/>
        <v>0</v>
      </c>
      <c r="DF32" s="9">
        <f t="shared" si="10"/>
        <v>0</v>
      </c>
      <c r="DG32" s="9">
        <f t="shared" si="10"/>
        <v>0</v>
      </c>
      <c r="DH32" s="9">
        <f t="shared" si="10"/>
        <v>0</v>
      </c>
      <c r="DI32" s="9">
        <f t="shared" si="10"/>
        <v>0</v>
      </c>
      <c r="DJ32" s="9">
        <f t="shared" si="10"/>
        <v>0</v>
      </c>
      <c r="DK32" s="9">
        <f t="shared" si="10"/>
        <v>0</v>
      </c>
      <c r="DL32" s="9">
        <f t="shared" si="10"/>
        <v>0</v>
      </c>
      <c r="DM32" s="9">
        <f t="shared" si="10"/>
        <v>0</v>
      </c>
      <c r="DN32" s="9">
        <f t="shared" si="10"/>
        <v>0</v>
      </c>
      <c r="DO32" s="9">
        <f t="shared" si="10"/>
        <v>0</v>
      </c>
      <c r="DP32" s="9">
        <f t="shared" si="10"/>
        <v>0</v>
      </c>
      <c r="DQ32" s="9">
        <f t="shared" si="10"/>
        <v>0</v>
      </c>
      <c r="DR32" s="9">
        <f t="shared" si="10"/>
        <v>0</v>
      </c>
      <c r="DS32" s="9">
        <f t="shared" ref="DS32:EY32" si="11">DS31/25%</f>
        <v>0</v>
      </c>
      <c r="DT32" s="9">
        <f t="shared" si="11"/>
        <v>0</v>
      </c>
      <c r="DU32" s="9">
        <f t="shared" si="11"/>
        <v>0</v>
      </c>
      <c r="DV32" s="9">
        <f t="shared" si="11"/>
        <v>0</v>
      </c>
      <c r="DW32" s="9">
        <f t="shared" si="11"/>
        <v>0</v>
      </c>
      <c r="DX32" s="9">
        <f t="shared" si="11"/>
        <v>0</v>
      </c>
      <c r="DY32" s="9">
        <f t="shared" si="11"/>
        <v>0</v>
      </c>
      <c r="DZ32" s="9">
        <f t="shared" si="11"/>
        <v>0</v>
      </c>
      <c r="EA32" s="9">
        <f t="shared" si="11"/>
        <v>0</v>
      </c>
      <c r="EB32" s="9">
        <f t="shared" si="11"/>
        <v>0</v>
      </c>
      <c r="EC32" s="9">
        <f t="shared" si="11"/>
        <v>0</v>
      </c>
      <c r="ED32" s="9">
        <f t="shared" si="11"/>
        <v>0</v>
      </c>
      <c r="EE32" s="9">
        <f t="shared" si="11"/>
        <v>0</v>
      </c>
      <c r="EF32" s="9">
        <f t="shared" si="11"/>
        <v>0</v>
      </c>
      <c r="EG32" s="9">
        <f t="shared" si="11"/>
        <v>0</v>
      </c>
      <c r="EH32" s="9">
        <f t="shared" si="11"/>
        <v>0</v>
      </c>
      <c r="EI32" s="9">
        <f t="shared" si="11"/>
        <v>0</v>
      </c>
      <c r="EJ32" s="9">
        <f t="shared" si="11"/>
        <v>0</v>
      </c>
      <c r="EK32" s="9">
        <f t="shared" si="11"/>
        <v>0</v>
      </c>
      <c r="EL32" s="9">
        <f t="shared" si="11"/>
        <v>0</v>
      </c>
      <c r="EM32" s="9">
        <f t="shared" si="11"/>
        <v>0</v>
      </c>
      <c r="EN32" s="9">
        <f t="shared" si="11"/>
        <v>0</v>
      </c>
      <c r="EO32" s="9">
        <f t="shared" si="11"/>
        <v>0</v>
      </c>
      <c r="EP32" s="9">
        <f t="shared" si="11"/>
        <v>0</v>
      </c>
      <c r="EQ32" s="9">
        <f t="shared" si="11"/>
        <v>0</v>
      </c>
      <c r="ER32" s="9">
        <f t="shared" si="11"/>
        <v>0</v>
      </c>
      <c r="ES32" s="9">
        <f t="shared" si="11"/>
        <v>0</v>
      </c>
      <c r="ET32" s="9">
        <f t="shared" si="11"/>
        <v>0</v>
      </c>
      <c r="EU32" s="9">
        <f t="shared" si="11"/>
        <v>0</v>
      </c>
      <c r="EV32" s="9">
        <f t="shared" si="11"/>
        <v>0</v>
      </c>
      <c r="EW32" s="9">
        <f t="shared" si="11"/>
        <v>0</v>
      </c>
      <c r="EX32" s="9">
        <f t="shared" si="11"/>
        <v>0</v>
      </c>
      <c r="EY32" s="9">
        <f t="shared" si="11"/>
        <v>0</v>
      </c>
      <c r="EZ32" s="9">
        <f t="shared" ref="EZ32:FK32" si="12">EZ31/25%</f>
        <v>0</v>
      </c>
      <c r="FA32" s="9">
        <f t="shared" si="12"/>
        <v>0</v>
      </c>
      <c r="FB32" s="9">
        <f t="shared" si="12"/>
        <v>0</v>
      </c>
      <c r="FC32" s="9">
        <f t="shared" si="12"/>
        <v>0</v>
      </c>
      <c r="FD32" s="9">
        <f t="shared" si="12"/>
        <v>0</v>
      </c>
      <c r="FE32" s="9">
        <f t="shared" si="12"/>
        <v>0</v>
      </c>
      <c r="FF32" s="9">
        <f t="shared" si="12"/>
        <v>0</v>
      </c>
      <c r="FG32" s="9">
        <f t="shared" si="12"/>
        <v>0</v>
      </c>
      <c r="FH32" s="9">
        <f t="shared" si="12"/>
        <v>0</v>
      </c>
      <c r="FI32" s="9">
        <f t="shared" si="12"/>
        <v>0</v>
      </c>
      <c r="FJ32" s="9">
        <f t="shared" si="12"/>
        <v>0</v>
      </c>
      <c r="FK32" s="9">
        <f t="shared" si="12"/>
        <v>0</v>
      </c>
    </row>
    <row r="34" spans="2:13">
      <c r="B34" s="67" t="s">
        <v>206</v>
      </c>
      <c r="C34" s="68"/>
      <c r="D34" s="68"/>
      <c r="E34" s="69"/>
      <c r="F34" s="34"/>
      <c r="G34" s="34"/>
      <c r="H34" s="34"/>
      <c r="I34" s="34"/>
    </row>
    <row r="35" spans="2:13">
      <c r="B35" s="7" t="s">
        <v>207</v>
      </c>
      <c r="C35" s="35" t="s">
        <v>672</v>
      </c>
      <c r="D35" s="36">
        <f>E35/100*25</f>
        <v>0</v>
      </c>
      <c r="E35" s="37">
        <f>(C32+F32+I32+L32+O32)/5</f>
        <v>0</v>
      </c>
    </row>
    <row r="36" spans="2:13">
      <c r="B36" s="7" t="s">
        <v>209</v>
      </c>
      <c r="C36" s="38" t="s">
        <v>672</v>
      </c>
      <c r="D36" s="39">
        <f>E36/100*25</f>
        <v>0</v>
      </c>
      <c r="E36" s="40">
        <f>(D32+G32+J32+M32+P32)/5</f>
        <v>0</v>
      </c>
    </row>
    <row r="37" spans="2:13">
      <c r="B37" s="7" t="s">
        <v>210</v>
      </c>
      <c r="C37" s="38" t="s">
        <v>672</v>
      </c>
      <c r="D37" s="39">
        <f>E37/100*25</f>
        <v>0</v>
      </c>
      <c r="E37" s="40">
        <f>(E32+H32+K32+N32+Q32)/5</f>
        <v>0</v>
      </c>
    </row>
    <row r="38" spans="2:13">
      <c r="B38" s="7"/>
      <c r="C38" s="41"/>
      <c r="D38" s="42">
        <f>SUM(D35:D37)</f>
        <v>0</v>
      </c>
      <c r="E38" s="42">
        <f>SUM(E35:E37)</f>
        <v>0</v>
      </c>
    </row>
    <row r="39" spans="2:13" ht="15" customHeight="1">
      <c r="B39" s="7"/>
      <c r="C39" s="38"/>
      <c r="D39" s="92" t="s">
        <v>11</v>
      </c>
      <c r="E39" s="93"/>
      <c r="F39" s="94" t="s">
        <v>12</v>
      </c>
      <c r="G39" s="95"/>
      <c r="H39" s="96" t="s">
        <v>414</v>
      </c>
      <c r="I39" s="97"/>
    </row>
    <row r="40" spans="2:13">
      <c r="B40" s="7" t="s">
        <v>207</v>
      </c>
      <c r="C40" s="38" t="s">
        <v>673</v>
      </c>
      <c r="D40" s="8">
        <f>E40/100*25</f>
        <v>0</v>
      </c>
      <c r="E40" s="40">
        <f>(R32+U32+X32+AA32+AD32)/5</f>
        <v>0</v>
      </c>
      <c r="F40" s="8">
        <f>G40/100*25</f>
        <v>0</v>
      </c>
      <c r="G40" s="40">
        <f>(AG32+AJ32+AM32+AP32+AS32)/5</f>
        <v>0</v>
      </c>
      <c r="H40" s="8">
        <f>I40/100*25</f>
        <v>0</v>
      </c>
      <c r="I40" s="40">
        <f>(AV32+AY32+BB32+BE32+BH32)/5</f>
        <v>0</v>
      </c>
    </row>
    <row r="41" spans="2:13">
      <c r="B41" s="7" t="s">
        <v>209</v>
      </c>
      <c r="C41" s="38" t="s">
        <v>673</v>
      </c>
      <c r="D41" s="39">
        <f>E41/100*25</f>
        <v>0</v>
      </c>
      <c r="E41" s="40">
        <f>(S32+V32+Y32+AB32+AE32)/5</f>
        <v>0</v>
      </c>
      <c r="F41" s="8">
        <f>G41/100*25</f>
        <v>0</v>
      </c>
      <c r="G41" s="40">
        <f>(AH32+AK32+AN32+AQ32+AT32)/5</f>
        <v>0</v>
      </c>
      <c r="H41" s="8">
        <f>I41/100*25</f>
        <v>0</v>
      </c>
      <c r="I41" s="40">
        <f>(AW32+AZ32+BC32+BF32+BI32)/5</f>
        <v>0</v>
      </c>
    </row>
    <row r="42" spans="2:13">
      <c r="B42" s="7" t="s">
        <v>210</v>
      </c>
      <c r="C42" s="38" t="s">
        <v>673</v>
      </c>
      <c r="D42" s="39">
        <f>E42/100*25</f>
        <v>0</v>
      </c>
      <c r="E42" s="40">
        <f>(T32+W32+Z32+AC32+AF32)/5</f>
        <v>0</v>
      </c>
      <c r="F42" s="8">
        <f>G42/100*25</f>
        <v>0</v>
      </c>
      <c r="G42" s="40">
        <f>(AI32+AL32+AO32+AR32+AU32)/5</f>
        <v>0</v>
      </c>
      <c r="H42" s="8">
        <f>I42/100*25</f>
        <v>0</v>
      </c>
      <c r="I42" s="40">
        <f>(AX32+BA32+BD32+BG32+BJ32)/5</f>
        <v>0</v>
      </c>
    </row>
    <row r="43" spans="2:13">
      <c r="B43" s="7"/>
      <c r="C43" s="38"/>
      <c r="D43" s="43">
        <f t="shared" ref="D43:I43" si="13">SUM(D40:D42)</f>
        <v>0</v>
      </c>
      <c r="E43" s="43">
        <f t="shared" si="13"/>
        <v>0</v>
      </c>
      <c r="F43" s="44">
        <f t="shared" si="13"/>
        <v>0</v>
      </c>
      <c r="G43" s="43">
        <f t="shared" si="13"/>
        <v>0</v>
      </c>
      <c r="H43" s="44">
        <f t="shared" si="13"/>
        <v>0</v>
      </c>
      <c r="I43" s="43">
        <f t="shared" si="13"/>
        <v>0</v>
      </c>
    </row>
    <row r="44" spans="2:13">
      <c r="B44" s="7" t="s">
        <v>207</v>
      </c>
      <c r="C44" s="38" t="s">
        <v>674</v>
      </c>
      <c r="D44" s="8">
        <f>E44/100*25</f>
        <v>0</v>
      </c>
      <c r="E44" s="40">
        <f>(BK32+BN32+BQ32+BT32+BW32)/5</f>
        <v>0</v>
      </c>
      <c r="I44" s="47"/>
    </row>
    <row r="45" spans="2:13">
      <c r="B45" s="7" t="s">
        <v>209</v>
      </c>
      <c r="C45" s="38" t="s">
        <v>674</v>
      </c>
      <c r="D45" s="8">
        <f>E45/100*25</f>
        <v>0</v>
      </c>
      <c r="E45" s="40">
        <f>(BL32+BO32+BR32+BU32+BX32)/5</f>
        <v>0</v>
      </c>
    </row>
    <row r="46" spans="2:13">
      <c r="B46" s="7" t="s">
        <v>210</v>
      </c>
      <c r="C46" s="38" t="s">
        <v>674</v>
      </c>
      <c r="D46" s="8">
        <f>E46/100*25</f>
        <v>0</v>
      </c>
      <c r="E46" s="40">
        <f>(BM32+BP32+BS32+BV32+BY32)/5</f>
        <v>0</v>
      </c>
    </row>
    <row r="47" spans="2:13">
      <c r="B47" s="7"/>
      <c r="C47" s="41"/>
      <c r="D47" s="45">
        <f>SUM(D44:D46)</f>
        <v>0</v>
      </c>
      <c r="E47" s="45">
        <f>SUM(E44:E46)</f>
        <v>0</v>
      </c>
      <c r="F47" s="46"/>
    </row>
    <row r="48" spans="2:13">
      <c r="B48" s="7"/>
      <c r="C48" s="38"/>
      <c r="D48" s="92" t="s">
        <v>217</v>
      </c>
      <c r="E48" s="93"/>
      <c r="F48" s="92" t="s">
        <v>14</v>
      </c>
      <c r="G48" s="93"/>
      <c r="H48" s="96" t="s">
        <v>218</v>
      </c>
      <c r="I48" s="97"/>
      <c r="J48" s="90" t="s">
        <v>219</v>
      </c>
      <c r="K48" s="90"/>
      <c r="L48" s="90" t="s">
        <v>15</v>
      </c>
      <c r="M48" s="90"/>
    </row>
    <row r="49" spans="2:13">
      <c r="B49" s="7" t="s">
        <v>207</v>
      </c>
      <c r="C49" s="38" t="s">
        <v>675</v>
      </c>
      <c r="D49" s="8">
        <f>E49/100*25</f>
        <v>0</v>
      </c>
      <c r="E49" s="40">
        <f>(BZ32+CC32+CF32+CI32+CL32)/5</f>
        <v>0</v>
      </c>
      <c r="F49" s="8">
        <f>G49/100*25</f>
        <v>0</v>
      </c>
      <c r="G49" s="40">
        <f>(CO32+CR32+CU32+CX32+DA32)/5</f>
        <v>0</v>
      </c>
      <c r="H49" s="8">
        <f>I49/100*25</f>
        <v>0</v>
      </c>
      <c r="I49" s="40">
        <f>(DD32+DG32+DJ32+DM32+DP32)/5</f>
        <v>0</v>
      </c>
      <c r="J49" s="8">
        <f>K49/100*25</f>
        <v>0</v>
      </c>
      <c r="K49" s="40">
        <f>(DS32+DV32+DY32+EB32+EE32)/5</f>
        <v>0</v>
      </c>
      <c r="L49" s="8">
        <f>M49/100*25</f>
        <v>0</v>
      </c>
      <c r="M49" s="40">
        <f>(EH32+EK32+EN32+EQ32+ET32)/5</f>
        <v>0</v>
      </c>
    </row>
    <row r="50" spans="2:13">
      <c r="B50" s="7" t="s">
        <v>209</v>
      </c>
      <c r="C50" s="38" t="s">
        <v>675</v>
      </c>
      <c r="D50" s="8">
        <f>E50/100*25</f>
        <v>0</v>
      </c>
      <c r="E50" s="40">
        <f>(CA32+CD32+CG32+CJ32+CM32)/5</f>
        <v>0</v>
      </c>
      <c r="F50" s="8">
        <f>G50/100*25</f>
        <v>0</v>
      </c>
      <c r="G50" s="40">
        <f>(CP32+CS32+CV32+CY32+DB32)/5</f>
        <v>0</v>
      </c>
      <c r="H50" s="8">
        <f>I50/100*25</f>
        <v>0</v>
      </c>
      <c r="I50" s="40">
        <f>(DE32+DH32+DK32+DN32+DQ32)/5</f>
        <v>0</v>
      </c>
      <c r="J50" s="8">
        <f>K50/100*25</f>
        <v>0</v>
      </c>
      <c r="K50" s="40">
        <f>(DT32+DW32+DZ32+EC32+EF32)/5</f>
        <v>0</v>
      </c>
      <c r="L50" s="8">
        <f>M50/100*25</f>
        <v>0</v>
      </c>
      <c r="M50" s="40">
        <f>(EI32+EL32+EO32+ER32+EU32)/5</f>
        <v>0</v>
      </c>
    </row>
    <row r="51" spans="2:13">
      <c r="B51" s="7" t="s">
        <v>210</v>
      </c>
      <c r="C51" s="38" t="s">
        <v>675</v>
      </c>
      <c r="D51" s="8">
        <f>E51/100*25</f>
        <v>0</v>
      </c>
      <c r="E51" s="40">
        <f>(CB32+CE32+CH32+CK32+CN32)/5</f>
        <v>0</v>
      </c>
      <c r="F51" s="8">
        <f>G51/100*25</f>
        <v>0</v>
      </c>
      <c r="G51" s="40">
        <f>(CQ32+CT32+CW32+CZ32+DC32)/5</f>
        <v>0</v>
      </c>
      <c r="H51" s="8">
        <f>I51/100*25</f>
        <v>0</v>
      </c>
      <c r="I51" s="40">
        <f>(DF32+DI32+DL32+DO32+DR32)/5</f>
        <v>0</v>
      </c>
      <c r="J51" s="8">
        <f>K51/100*25</f>
        <v>0</v>
      </c>
      <c r="K51" s="40">
        <f>(DU32+DX32+EA32+ED32+EG32)/5</f>
        <v>0</v>
      </c>
      <c r="L51" s="8">
        <f>M51/100*25</f>
        <v>0</v>
      </c>
      <c r="M51" s="40">
        <f>(EJ32+EM32+EP32+ES32+EV32)/5</f>
        <v>0</v>
      </c>
    </row>
    <row r="52" spans="2:13">
      <c r="B52" s="7"/>
      <c r="C52" s="38"/>
      <c r="D52" s="44">
        <f t="shared" ref="D52:M52" si="14">SUM(D49:D51)</f>
        <v>0</v>
      </c>
      <c r="E52" s="44">
        <f t="shared" si="14"/>
        <v>0</v>
      </c>
      <c r="F52" s="44">
        <f t="shared" si="14"/>
        <v>0</v>
      </c>
      <c r="G52" s="43">
        <f t="shared" si="14"/>
        <v>0</v>
      </c>
      <c r="H52" s="44">
        <f t="shared" si="14"/>
        <v>0</v>
      </c>
      <c r="I52" s="43">
        <f t="shared" si="14"/>
        <v>0</v>
      </c>
      <c r="J52" s="44">
        <f t="shared" si="14"/>
        <v>0</v>
      </c>
      <c r="K52" s="43">
        <f t="shared" si="14"/>
        <v>0</v>
      </c>
      <c r="L52" s="44">
        <f t="shared" si="14"/>
        <v>0</v>
      </c>
      <c r="M52" s="43">
        <f t="shared" si="14"/>
        <v>0</v>
      </c>
    </row>
    <row r="53" spans="2:13">
      <c r="B53" s="7" t="s">
        <v>207</v>
      </c>
      <c r="C53" s="38" t="s">
        <v>676</v>
      </c>
      <c r="D53" s="8">
        <f>E53/100*25</f>
        <v>0</v>
      </c>
      <c r="E53" s="40">
        <f>(EW32+EZ32+FC32+FF32+FI32)/5</f>
        <v>0</v>
      </c>
    </row>
    <row r="54" spans="2:13">
      <c r="B54" s="7" t="s">
        <v>209</v>
      </c>
      <c r="C54" s="38" t="s">
        <v>676</v>
      </c>
      <c r="D54" s="8">
        <f>E54/100*25</f>
        <v>0</v>
      </c>
      <c r="E54" s="40">
        <f>(EX32+FA32+FD32+FG32+FJ32)/5</f>
        <v>0</v>
      </c>
    </row>
    <row r="55" spans="2:13">
      <c r="B55" s="7" t="s">
        <v>210</v>
      </c>
      <c r="C55" s="38" t="s">
        <v>676</v>
      </c>
      <c r="D55" s="8">
        <f>E55/100*25</f>
        <v>0</v>
      </c>
      <c r="E55" s="40">
        <f>(EY32+FB32+FE32+FH32+FK32)/5</f>
        <v>0</v>
      </c>
    </row>
    <row r="56" spans="2:13">
      <c r="B56" s="7"/>
      <c r="C56" s="38"/>
      <c r="D56" s="44">
        <f>SUM(D53:D55)</f>
        <v>0</v>
      </c>
      <c r="E56" s="44">
        <f>SUM(E53:E55)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1:B31"/>
    <mergeCell ref="A32:B32"/>
    <mergeCell ref="B34:E34"/>
    <mergeCell ref="D39:E39"/>
    <mergeCell ref="F39:G39"/>
    <mergeCell ref="H39:I39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48:E48"/>
    <mergeCell ref="F48:G48"/>
    <mergeCell ref="H48:I48"/>
    <mergeCell ref="J48:K48"/>
    <mergeCell ref="L48:M48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215</v>
      </c>
      <c r="B1" s="24" t="s">
        <v>677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5" t="s">
        <v>678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3"/>
      <c r="V2" s="3"/>
      <c r="W2" s="3"/>
      <c r="X2" s="3"/>
      <c r="Y2" s="3"/>
      <c r="Z2" s="3"/>
      <c r="AA2" s="3"/>
      <c r="AB2" s="3"/>
      <c r="GP2" s="86" t="s">
        <v>2</v>
      </c>
      <c r="GQ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6" t="s">
        <v>3</v>
      </c>
      <c r="B4" s="76" t="s">
        <v>4</v>
      </c>
      <c r="C4" s="87" t="s">
        <v>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6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9" t="s">
        <v>7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8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9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76"/>
      <c r="B5" s="76"/>
      <c r="C5" s="7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11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12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414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415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217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1" t="s">
        <v>14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218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218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15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82" t="s">
        <v>16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6"/>
      <c r="B11" s="76"/>
      <c r="C11" s="77" t="s">
        <v>679</v>
      </c>
      <c r="D11" s="77" t="s">
        <v>20</v>
      </c>
      <c r="E11" s="77" t="s">
        <v>21</v>
      </c>
      <c r="F11" s="77" t="s">
        <v>680</v>
      </c>
      <c r="G11" s="77" t="s">
        <v>23</v>
      </c>
      <c r="H11" s="77" t="s">
        <v>24</v>
      </c>
      <c r="I11" s="77" t="s">
        <v>681</v>
      </c>
      <c r="J11" s="77" t="s">
        <v>26</v>
      </c>
      <c r="K11" s="77" t="s">
        <v>27</v>
      </c>
      <c r="L11" s="77" t="s">
        <v>682</v>
      </c>
      <c r="M11" s="77" t="s">
        <v>26</v>
      </c>
      <c r="N11" s="77" t="s">
        <v>27</v>
      </c>
      <c r="O11" s="77" t="s">
        <v>683</v>
      </c>
      <c r="P11" s="77" t="s">
        <v>422</v>
      </c>
      <c r="Q11" s="77" t="s">
        <v>423</v>
      </c>
      <c r="R11" s="77" t="s">
        <v>684</v>
      </c>
      <c r="S11" s="77" t="s">
        <v>21</v>
      </c>
      <c r="T11" s="77" t="s">
        <v>29</v>
      </c>
      <c r="U11" s="77" t="s">
        <v>685</v>
      </c>
      <c r="V11" s="77"/>
      <c r="W11" s="77"/>
      <c r="X11" s="77" t="s">
        <v>686</v>
      </c>
      <c r="Y11" s="77"/>
      <c r="Z11" s="77"/>
      <c r="AA11" s="77" t="s">
        <v>687</v>
      </c>
      <c r="AB11" s="77"/>
      <c r="AC11" s="77"/>
      <c r="AD11" s="77" t="s">
        <v>688</v>
      </c>
      <c r="AE11" s="77"/>
      <c r="AF11" s="77"/>
      <c r="AG11" s="77" t="s">
        <v>689</v>
      </c>
      <c r="AH11" s="77"/>
      <c r="AI11" s="77"/>
      <c r="AJ11" s="77" t="s">
        <v>690</v>
      </c>
      <c r="AK11" s="77"/>
      <c r="AL11" s="77"/>
      <c r="AM11" s="82" t="s">
        <v>691</v>
      </c>
      <c r="AN11" s="82"/>
      <c r="AO11" s="82"/>
      <c r="AP11" s="77" t="s">
        <v>692</v>
      </c>
      <c r="AQ11" s="77"/>
      <c r="AR11" s="77"/>
      <c r="AS11" s="77" t="s">
        <v>693</v>
      </c>
      <c r="AT11" s="77"/>
      <c r="AU11" s="77"/>
      <c r="AV11" s="77" t="s">
        <v>694</v>
      </c>
      <c r="AW11" s="77"/>
      <c r="AX11" s="77"/>
      <c r="AY11" s="77" t="s">
        <v>695</v>
      </c>
      <c r="AZ11" s="77"/>
      <c r="BA11" s="77"/>
      <c r="BB11" s="77" t="s">
        <v>696</v>
      </c>
      <c r="BC11" s="77"/>
      <c r="BD11" s="77"/>
      <c r="BE11" s="82" t="s">
        <v>697</v>
      </c>
      <c r="BF11" s="82"/>
      <c r="BG11" s="82"/>
      <c r="BH11" s="82" t="s">
        <v>698</v>
      </c>
      <c r="BI11" s="82"/>
      <c r="BJ11" s="82"/>
      <c r="BK11" s="77" t="s">
        <v>699</v>
      </c>
      <c r="BL11" s="77"/>
      <c r="BM11" s="77"/>
      <c r="BN11" s="77" t="s">
        <v>700</v>
      </c>
      <c r="BO11" s="77"/>
      <c r="BP11" s="77"/>
      <c r="BQ11" s="82" t="s">
        <v>701</v>
      </c>
      <c r="BR11" s="82"/>
      <c r="BS11" s="82"/>
      <c r="BT11" s="77" t="s">
        <v>702</v>
      </c>
      <c r="BU11" s="77"/>
      <c r="BV11" s="77"/>
      <c r="BW11" s="82" t="s">
        <v>703</v>
      </c>
      <c r="BX11" s="82"/>
      <c r="BY11" s="82"/>
      <c r="BZ11" s="82" t="s">
        <v>704</v>
      </c>
      <c r="CA11" s="82"/>
      <c r="CB11" s="82"/>
      <c r="CC11" s="82" t="s">
        <v>705</v>
      </c>
      <c r="CD11" s="82"/>
      <c r="CE11" s="82"/>
      <c r="CF11" s="82" t="s">
        <v>706</v>
      </c>
      <c r="CG11" s="82"/>
      <c r="CH11" s="82"/>
      <c r="CI11" s="82" t="s">
        <v>707</v>
      </c>
      <c r="CJ11" s="82"/>
      <c r="CK11" s="82"/>
      <c r="CL11" s="82" t="s">
        <v>708</v>
      </c>
      <c r="CM11" s="82"/>
      <c r="CN11" s="82"/>
      <c r="CO11" s="82" t="s">
        <v>709</v>
      </c>
      <c r="CP11" s="82"/>
      <c r="CQ11" s="82"/>
      <c r="CR11" s="82" t="s">
        <v>710</v>
      </c>
      <c r="CS11" s="82"/>
      <c r="CT11" s="82"/>
      <c r="CU11" s="82" t="s">
        <v>711</v>
      </c>
      <c r="CV11" s="82"/>
      <c r="CW11" s="82"/>
      <c r="CX11" s="82" t="s">
        <v>712</v>
      </c>
      <c r="CY11" s="82"/>
      <c r="CZ11" s="82"/>
      <c r="DA11" s="82" t="s">
        <v>713</v>
      </c>
      <c r="DB11" s="82"/>
      <c r="DC11" s="82"/>
      <c r="DD11" s="82" t="s">
        <v>714</v>
      </c>
      <c r="DE11" s="82"/>
      <c r="DF11" s="82"/>
      <c r="DG11" s="82" t="s">
        <v>715</v>
      </c>
      <c r="DH11" s="82"/>
      <c r="DI11" s="82"/>
      <c r="DJ11" s="82" t="s">
        <v>716</v>
      </c>
      <c r="DK11" s="82"/>
      <c r="DL11" s="82"/>
      <c r="DM11" s="82" t="s">
        <v>717</v>
      </c>
      <c r="DN11" s="82"/>
      <c r="DO11" s="82"/>
      <c r="DP11" s="82" t="s">
        <v>718</v>
      </c>
      <c r="DQ11" s="82"/>
      <c r="DR11" s="82"/>
      <c r="DS11" s="82" t="s">
        <v>719</v>
      </c>
      <c r="DT11" s="82"/>
      <c r="DU11" s="82"/>
      <c r="DV11" s="82" t="s">
        <v>720</v>
      </c>
      <c r="DW11" s="82"/>
      <c r="DX11" s="82"/>
      <c r="DY11" s="82" t="s">
        <v>721</v>
      </c>
      <c r="DZ11" s="82"/>
      <c r="EA11" s="82"/>
      <c r="EB11" s="82" t="s">
        <v>722</v>
      </c>
      <c r="EC11" s="82"/>
      <c r="ED11" s="82"/>
      <c r="EE11" s="82" t="s">
        <v>723</v>
      </c>
      <c r="EF11" s="82"/>
      <c r="EG11" s="82"/>
      <c r="EH11" s="82" t="s">
        <v>724</v>
      </c>
      <c r="EI11" s="82"/>
      <c r="EJ11" s="82"/>
      <c r="EK11" s="82" t="s">
        <v>725</v>
      </c>
      <c r="EL11" s="82"/>
      <c r="EM11" s="82"/>
      <c r="EN11" s="82" t="s">
        <v>726</v>
      </c>
      <c r="EO11" s="82"/>
      <c r="EP11" s="82"/>
      <c r="EQ11" s="82" t="s">
        <v>727</v>
      </c>
      <c r="ER11" s="82"/>
      <c r="ES11" s="82"/>
      <c r="ET11" s="82" t="s">
        <v>728</v>
      </c>
      <c r="EU11" s="82"/>
      <c r="EV11" s="82"/>
      <c r="EW11" s="82" t="s">
        <v>729</v>
      </c>
      <c r="EX11" s="82"/>
      <c r="EY11" s="82"/>
      <c r="EZ11" s="82" t="s">
        <v>730</v>
      </c>
      <c r="FA11" s="82"/>
      <c r="FB11" s="82"/>
      <c r="FC11" s="82" t="s">
        <v>731</v>
      </c>
      <c r="FD11" s="82"/>
      <c r="FE11" s="82"/>
      <c r="FF11" s="82" t="s">
        <v>732</v>
      </c>
      <c r="FG11" s="82"/>
      <c r="FH11" s="82"/>
      <c r="FI11" s="82" t="s">
        <v>733</v>
      </c>
      <c r="FJ11" s="82"/>
      <c r="FK11" s="82"/>
      <c r="FL11" s="82" t="s">
        <v>734</v>
      </c>
      <c r="FM11" s="82"/>
      <c r="FN11" s="82"/>
      <c r="FO11" s="82" t="s">
        <v>735</v>
      </c>
      <c r="FP11" s="82"/>
      <c r="FQ11" s="82"/>
      <c r="FR11" s="82" t="s">
        <v>736</v>
      </c>
      <c r="FS11" s="82"/>
      <c r="FT11" s="82"/>
      <c r="FU11" s="82" t="s">
        <v>737</v>
      </c>
      <c r="FV11" s="82"/>
      <c r="FW11" s="82"/>
      <c r="FX11" s="82" t="s">
        <v>738</v>
      </c>
      <c r="FY11" s="82"/>
      <c r="FZ11" s="82"/>
      <c r="GA11" s="82" t="s">
        <v>739</v>
      </c>
      <c r="GB11" s="82"/>
      <c r="GC11" s="82"/>
      <c r="GD11" s="82" t="s">
        <v>740</v>
      </c>
      <c r="GE11" s="82"/>
      <c r="GF11" s="82"/>
      <c r="GG11" s="82" t="s">
        <v>741</v>
      </c>
      <c r="GH11" s="82"/>
      <c r="GI11" s="82"/>
      <c r="GJ11" s="82" t="s">
        <v>742</v>
      </c>
      <c r="GK11" s="82"/>
      <c r="GL11" s="82"/>
      <c r="GM11" s="82" t="s">
        <v>743</v>
      </c>
      <c r="GN11" s="82"/>
      <c r="GO11" s="82"/>
      <c r="GP11" s="82" t="s">
        <v>744</v>
      </c>
      <c r="GQ11" s="82"/>
      <c r="GR11" s="82"/>
    </row>
    <row r="12" spans="1:254" ht="85.5" customHeight="1">
      <c r="A12" s="76"/>
      <c r="B12" s="76"/>
      <c r="C12" s="79" t="s">
        <v>745</v>
      </c>
      <c r="D12" s="79"/>
      <c r="E12" s="79"/>
      <c r="F12" s="79" t="s">
        <v>746</v>
      </c>
      <c r="G12" s="79"/>
      <c r="H12" s="79"/>
      <c r="I12" s="79" t="s">
        <v>747</v>
      </c>
      <c r="J12" s="79"/>
      <c r="K12" s="79"/>
      <c r="L12" s="79" t="s">
        <v>748</v>
      </c>
      <c r="M12" s="79"/>
      <c r="N12" s="79"/>
      <c r="O12" s="79" t="s">
        <v>749</v>
      </c>
      <c r="P12" s="79"/>
      <c r="Q12" s="79"/>
      <c r="R12" s="79" t="s">
        <v>750</v>
      </c>
      <c r="S12" s="79"/>
      <c r="T12" s="79"/>
      <c r="U12" s="79" t="s">
        <v>751</v>
      </c>
      <c r="V12" s="79"/>
      <c r="W12" s="79"/>
      <c r="X12" s="79" t="s">
        <v>752</v>
      </c>
      <c r="Y12" s="79"/>
      <c r="Z12" s="79"/>
      <c r="AA12" s="79" t="s">
        <v>753</v>
      </c>
      <c r="AB12" s="79"/>
      <c r="AC12" s="79"/>
      <c r="AD12" s="79" t="s">
        <v>754</v>
      </c>
      <c r="AE12" s="79"/>
      <c r="AF12" s="79"/>
      <c r="AG12" s="79" t="s">
        <v>755</v>
      </c>
      <c r="AH12" s="79"/>
      <c r="AI12" s="79"/>
      <c r="AJ12" s="79" t="s">
        <v>756</v>
      </c>
      <c r="AK12" s="79"/>
      <c r="AL12" s="79"/>
      <c r="AM12" s="79" t="s">
        <v>757</v>
      </c>
      <c r="AN12" s="79"/>
      <c r="AO12" s="79"/>
      <c r="AP12" s="79" t="s">
        <v>758</v>
      </c>
      <c r="AQ12" s="79"/>
      <c r="AR12" s="79"/>
      <c r="AS12" s="79" t="s">
        <v>759</v>
      </c>
      <c r="AT12" s="79"/>
      <c r="AU12" s="79"/>
      <c r="AV12" s="79" t="s">
        <v>760</v>
      </c>
      <c r="AW12" s="79"/>
      <c r="AX12" s="79"/>
      <c r="AY12" s="79" t="s">
        <v>761</v>
      </c>
      <c r="AZ12" s="79"/>
      <c r="BA12" s="79"/>
      <c r="BB12" s="79" t="s">
        <v>762</v>
      </c>
      <c r="BC12" s="79"/>
      <c r="BD12" s="79"/>
      <c r="BE12" s="79" t="s">
        <v>763</v>
      </c>
      <c r="BF12" s="79"/>
      <c r="BG12" s="79"/>
      <c r="BH12" s="79" t="s">
        <v>764</v>
      </c>
      <c r="BI12" s="79"/>
      <c r="BJ12" s="79"/>
      <c r="BK12" s="79" t="s">
        <v>765</v>
      </c>
      <c r="BL12" s="79"/>
      <c r="BM12" s="79"/>
      <c r="BN12" s="79" t="s">
        <v>766</v>
      </c>
      <c r="BO12" s="79"/>
      <c r="BP12" s="79"/>
      <c r="BQ12" s="79" t="s">
        <v>767</v>
      </c>
      <c r="BR12" s="79"/>
      <c r="BS12" s="79"/>
      <c r="BT12" s="79" t="s">
        <v>768</v>
      </c>
      <c r="BU12" s="79"/>
      <c r="BV12" s="79"/>
      <c r="BW12" s="79" t="s">
        <v>769</v>
      </c>
      <c r="BX12" s="79"/>
      <c r="BY12" s="79"/>
      <c r="BZ12" s="79" t="s">
        <v>770</v>
      </c>
      <c r="CA12" s="79"/>
      <c r="CB12" s="79"/>
      <c r="CC12" s="79" t="s">
        <v>771</v>
      </c>
      <c r="CD12" s="79"/>
      <c r="CE12" s="79"/>
      <c r="CF12" s="79" t="s">
        <v>772</v>
      </c>
      <c r="CG12" s="79"/>
      <c r="CH12" s="79"/>
      <c r="CI12" s="79" t="s">
        <v>773</v>
      </c>
      <c r="CJ12" s="79"/>
      <c r="CK12" s="79"/>
      <c r="CL12" s="79" t="s">
        <v>774</v>
      </c>
      <c r="CM12" s="79"/>
      <c r="CN12" s="79"/>
      <c r="CO12" s="79" t="s">
        <v>775</v>
      </c>
      <c r="CP12" s="79"/>
      <c r="CQ12" s="79"/>
      <c r="CR12" s="79" t="s">
        <v>776</v>
      </c>
      <c r="CS12" s="79"/>
      <c r="CT12" s="79"/>
      <c r="CU12" s="79" t="s">
        <v>777</v>
      </c>
      <c r="CV12" s="79"/>
      <c r="CW12" s="79"/>
      <c r="CX12" s="79" t="s">
        <v>778</v>
      </c>
      <c r="CY12" s="79"/>
      <c r="CZ12" s="79"/>
      <c r="DA12" s="79" t="s">
        <v>779</v>
      </c>
      <c r="DB12" s="79"/>
      <c r="DC12" s="79"/>
      <c r="DD12" s="79" t="s">
        <v>780</v>
      </c>
      <c r="DE12" s="79"/>
      <c r="DF12" s="79"/>
      <c r="DG12" s="79" t="s">
        <v>781</v>
      </c>
      <c r="DH12" s="79"/>
      <c r="DI12" s="79"/>
      <c r="DJ12" s="79" t="s">
        <v>782</v>
      </c>
      <c r="DK12" s="79"/>
      <c r="DL12" s="79"/>
      <c r="DM12" s="79" t="s">
        <v>783</v>
      </c>
      <c r="DN12" s="79"/>
      <c r="DO12" s="79"/>
      <c r="DP12" s="79" t="s">
        <v>784</v>
      </c>
      <c r="DQ12" s="79"/>
      <c r="DR12" s="79"/>
      <c r="DS12" s="79" t="s">
        <v>785</v>
      </c>
      <c r="DT12" s="79"/>
      <c r="DU12" s="79"/>
      <c r="DV12" s="79" t="s">
        <v>786</v>
      </c>
      <c r="DW12" s="79"/>
      <c r="DX12" s="79"/>
      <c r="DY12" s="79" t="s">
        <v>787</v>
      </c>
      <c r="DZ12" s="79"/>
      <c r="EA12" s="79"/>
      <c r="EB12" s="79" t="s">
        <v>788</v>
      </c>
      <c r="EC12" s="79"/>
      <c r="ED12" s="79"/>
      <c r="EE12" s="79" t="s">
        <v>789</v>
      </c>
      <c r="EF12" s="79"/>
      <c r="EG12" s="79"/>
      <c r="EH12" s="79" t="s">
        <v>790</v>
      </c>
      <c r="EI12" s="79"/>
      <c r="EJ12" s="79"/>
      <c r="EK12" s="98" t="s">
        <v>791</v>
      </c>
      <c r="EL12" s="98"/>
      <c r="EM12" s="98"/>
      <c r="EN12" s="79" t="s">
        <v>792</v>
      </c>
      <c r="EO12" s="79"/>
      <c r="EP12" s="79"/>
      <c r="EQ12" s="79" t="s">
        <v>793</v>
      </c>
      <c r="ER12" s="79"/>
      <c r="ES12" s="79"/>
      <c r="ET12" s="79" t="s">
        <v>794</v>
      </c>
      <c r="EU12" s="79"/>
      <c r="EV12" s="79"/>
      <c r="EW12" s="79" t="s">
        <v>795</v>
      </c>
      <c r="EX12" s="79"/>
      <c r="EY12" s="79"/>
      <c r="EZ12" s="79" t="s">
        <v>796</v>
      </c>
      <c r="FA12" s="79"/>
      <c r="FB12" s="79"/>
      <c r="FC12" s="79" t="s">
        <v>797</v>
      </c>
      <c r="FD12" s="79"/>
      <c r="FE12" s="79"/>
      <c r="FF12" s="79" t="s">
        <v>798</v>
      </c>
      <c r="FG12" s="79"/>
      <c r="FH12" s="79"/>
      <c r="FI12" s="79" t="s">
        <v>799</v>
      </c>
      <c r="FJ12" s="79"/>
      <c r="FK12" s="79"/>
      <c r="FL12" s="79" t="s">
        <v>800</v>
      </c>
      <c r="FM12" s="79"/>
      <c r="FN12" s="79"/>
      <c r="FO12" s="79" t="s">
        <v>801</v>
      </c>
      <c r="FP12" s="79"/>
      <c r="FQ12" s="79"/>
      <c r="FR12" s="79" t="s">
        <v>802</v>
      </c>
      <c r="FS12" s="79"/>
      <c r="FT12" s="79"/>
      <c r="FU12" s="98" t="s">
        <v>803</v>
      </c>
      <c r="FV12" s="98"/>
      <c r="FW12" s="98"/>
      <c r="FX12" s="79" t="s">
        <v>804</v>
      </c>
      <c r="FY12" s="79"/>
      <c r="FZ12" s="79"/>
      <c r="GA12" s="79" t="s">
        <v>805</v>
      </c>
      <c r="GB12" s="79"/>
      <c r="GC12" s="79"/>
      <c r="GD12" s="79" t="s">
        <v>806</v>
      </c>
      <c r="GE12" s="79"/>
      <c r="GF12" s="79"/>
      <c r="GG12" s="79" t="s">
        <v>807</v>
      </c>
      <c r="GH12" s="79"/>
      <c r="GI12" s="79"/>
      <c r="GJ12" s="79" t="s">
        <v>808</v>
      </c>
      <c r="GK12" s="79"/>
      <c r="GL12" s="79"/>
      <c r="GM12" s="79" t="s">
        <v>809</v>
      </c>
      <c r="GN12" s="79"/>
      <c r="GO12" s="79"/>
      <c r="GP12" s="79" t="s">
        <v>810</v>
      </c>
      <c r="GQ12" s="79"/>
      <c r="GR12" s="79"/>
    </row>
    <row r="13" spans="1:254" ht="93.75" customHeight="1">
      <c r="A13" s="76"/>
      <c r="B13" s="76"/>
      <c r="C13" s="5" t="s">
        <v>811</v>
      </c>
      <c r="D13" s="5" t="s">
        <v>812</v>
      </c>
      <c r="E13" s="5" t="s">
        <v>813</v>
      </c>
      <c r="F13" s="5" t="s">
        <v>814</v>
      </c>
      <c r="G13" s="5" t="s">
        <v>815</v>
      </c>
      <c r="H13" s="5" t="s">
        <v>816</v>
      </c>
      <c r="I13" s="5" t="s">
        <v>817</v>
      </c>
      <c r="J13" s="5" t="s">
        <v>818</v>
      </c>
      <c r="K13" s="5" t="s">
        <v>819</v>
      </c>
      <c r="L13" s="5" t="s">
        <v>820</v>
      </c>
      <c r="M13" s="5" t="s">
        <v>821</v>
      </c>
      <c r="N13" s="5" t="s">
        <v>822</v>
      </c>
      <c r="O13" s="5" t="s">
        <v>823</v>
      </c>
      <c r="P13" s="5" t="s">
        <v>823</v>
      </c>
      <c r="Q13" s="5" t="s">
        <v>824</v>
      </c>
      <c r="R13" s="5" t="s">
        <v>825</v>
      </c>
      <c r="S13" s="5" t="s">
        <v>826</v>
      </c>
      <c r="T13" s="5" t="s">
        <v>827</v>
      </c>
      <c r="U13" s="5" t="s">
        <v>828</v>
      </c>
      <c r="V13" s="5" t="s">
        <v>829</v>
      </c>
      <c r="W13" s="5" t="s">
        <v>830</v>
      </c>
      <c r="X13" s="5" t="s">
        <v>831</v>
      </c>
      <c r="Y13" s="5" t="s">
        <v>605</v>
      </c>
      <c r="Z13" s="5" t="s">
        <v>832</v>
      </c>
      <c r="AA13" s="5" t="s">
        <v>833</v>
      </c>
      <c r="AB13" s="5" t="s">
        <v>834</v>
      </c>
      <c r="AC13" s="5" t="s">
        <v>835</v>
      </c>
      <c r="AD13" s="5" t="s">
        <v>836</v>
      </c>
      <c r="AE13" s="5" t="s">
        <v>837</v>
      </c>
      <c r="AF13" s="5" t="s">
        <v>838</v>
      </c>
      <c r="AG13" s="5" t="s">
        <v>839</v>
      </c>
      <c r="AH13" s="5" t="s">
        <v>840</v>
      </c>
      <c r="AI13" s="5" t="s">
        <v>841</v>
      </c>
      <c r="AJ13" s="5" t="s">
        <v>317</v>
      </c>
      <c r="AK13" s="5" t="s">
        <v>842</v>
      </c>
      <c r="AL13" s="5" t="s">
        <v>843</v>
      </c>
      <c r="AM13" s="5" t="s">
        <v>844</v>
      </c>
      <c r="AN13" s="5" t="s">
        <v>845</v>
      </c>
      <c r="AO13" s="5" t="s">
        <v>846</v>
      </c>
      <c r="AP13" s="5" t="s">
        <v>847</v>
      </c>
      <c r="AQ13" s="5" t="s">
        <v>179</v>
      </c>
      <c r="AR13" s="5" t="s">
        <v>848</v>
      </c>
      <c r="AS13" s="5" t="s">
        <v>849</v>
      </c>
      <c r="AT13" s="5" t="s">
        <v>850</v>
      </c>
      <c r="AU13" s="5" t="s">
        <v>851</v>
      </c>
      <c r="AV13" s="5" t="s">
        <v>852</v>
      </c>
      <c r="AW13" s="5" t="s">
        <v>853</v>
      </c>
      <c r="AX13" s="5" t="s">
        <v>854</v>
      </c>
      <c r="AY13" s="5" t="s">
        <v>855</v>
      </c>
      <c r="AZ13" s="5" t="s">
        <v>856</v>
      </c>
      <c r="BA13" s="5" t="s">
        <v>857</v>
      </c>
      <c r="BB13" s="5" t="s">
        <v>858</v>
      </c>
      <c r="BC13" s="5" t="s">
        <v>859</v>
      </c>
      <c r="BD13" s="5" t="s">
        <v>860</v>
      </c>
      <c r="BE13" s="5" t="s">
        <v>304</v>
      </c>
      <c r="BF13" s="5" t="s">
        <v>861</v>
      </c>
      <c r="BG13" s="5" t="s">
        <v>544</v>
      </c>
      <c r="BH13" s="5" t="s">
        <v>862</v>
      </c>
      <c r="BI13" s="5" t="s">
        <v>863</v>
      </c>
      <c r="BJ13" s="5" t="s">
        <v>864</v>
      </c>
      <c r="BK13" s="5" t="s">
        <v>865</v>
      </c>
      <c r="BL13" s="5" t="s">
        <v>866</v>
      </c>
      <c r="BM13" s="5" t="s">
        <v>867</v>
      </c>
      <c r="BN13" s="5" t="s">
        <v>868</v>
      </c>
      <c r="BO13" s="5" t="s">
        <v>869</v>
      </c>
      <c r="BP13" s="5" t="s">
        <v>870</v>
      </c>
      <c r="BQ13" s="5" t="s">
        <v>307</v>
      </c>
      <c r="BR13" s="5" t="s">
        <v>871</v>
      </c>
      <c r="BS13" s="5" t="s">
        <v>872</v>
      </c>
      <c r="BT13" s="5" t="s">
        <v>873</v>
      </c>
      <c r="BU13" s="5" t="s">
        <v>874</v>
      </c>
      <c r="BV13" s="5" t="s">
        <v>875</v>
      </c>
      <c r="BW13" s="5" t="s">
        <v>876</v>
      </c>
      <c r="BX13" s="5" t="s">
        <v>877</v>
      </c>
      <c r="BY13" s="5" t="s">
        <v>878</v>
      </c>
      <c r="BZ13" s="5" t="s">
        <v>325</v>
      </c>
      <c r="CA13" s="5" t="s">
        <v>326</v>
      </c>
      <c r="CB13" s="5" t="s">
        <v>879</v>
      </c>
      <c r="CC13" s="5" t="s">
        <v>880</v>
      </c>
      <c r="CD13" s="5" t="s">
        <v>881</v>
      </c>
      <c r="CE13" s="5" t="s">
        <v>882</v>
      </c>
      <c r="CF13" s="5" t="s">
        <v>883</v>
      </c>
      <c r="CG13" s="5" t="s">
        <v>884</v>
      </c>
      <c r="CH13" s="5" t="s">
        <v>885</v>
      </c>
      <c r="CI13" s="5" t="s">
        <v>886</v>
      </c>
      <c r="CJ13" s="5" t="s">
        <v>887</v>
      </c>
      <c r="CK13" s="5" t="s">
        <v>888</v>
      </c>
      <c r="CL13" s="5" t="s">
        <v>889</v>
      </c>
      <c r="CM13" s="5" t="s">
        <v>890</v>
      </c>
      <c r="CN13" s="5" t="s">
        <v>891</v>
      </c>
      <c r="CO13" s="5" t="s">
        <v>892</v>
      </c>
      <c r="CP13" s="5" t="s">
        <v>893</v>
      </c>
      <c r="CQ13" s="5" t="s">
        <v>894</v>
      </c>
      <c r="CR13" s="5" t="s">
        <v>336</v>
      </c>
      <c r="CS13" s="5" t="s">
        <v>895</v>
      </c>
      <c r="CT13" s="5" t="s">
        <v>337</v>
      </c>
      <c r="CU13" s="5" t="s">
        <v>896</v>
      </c>
      <c r="CV13" s="5" t="s">
        <v>897</v>
      </c>
      <c r="CW13" s="5" t="s">
        <v>898</v>
      </c>
      <c r="CX13" s="5" t="s">
        <v>899</v>
      </c>
      <c r="CY13" s="5" t="s">
        <v>900</v>
      </c>
      <c r="CZ13" s="5" t="s">
        <v>901</v>
      </c>
      <c r="DA13" s="5" t="s">
        <v>902</v>
      </c>
      <c r="DB13" s="5" t="s">
        <v>903</v>
      </c>
      <c r="DC13" s="5" t="s">
        <v>904</v>
      </c>
      <c r="DD13" s="5" t="s">
        <v>905</v>
      </c>
      <c r="DE13" s="5" t="s">
        <v>906</v>
      </c>
      <c r="DF13" s="5" t="s">
        <v>907</v>
      </c>
      <c r="DG13" s="5" t="s">
        <v>908</v>
      </c>
      <c r="DH13" s="5" t="s">
        <v>909</v>
      </c>
      <c r="DI13" s="5" t="s">
        <v>910</v>
      </c>
      <c r="DJ13" s="5" t="s">
        <v>911</v>
      </c>
      <c r="DK13" s="5" t="s">
        <v>912</v>
      </c>
      <c r="DL13" s="5" t="s">
        <v>913</v>
      </c>
      <c r="DM13" s="5" t="s">
        <v>914</v>
      </c>
      <c r="DN13" s="5" t="s">
        <v>915</v>
      </c>
      <c r="DO13" s="5" t="s">
        <v>916</v>
      </c>
      <c r="DP13" s="5" t="s">
        <v>917</v>
      </c>
      <c r="DQ13" s="5" t="s">
        <v>918</v>
      </c>
      <c r="DR13" s="5" t="s">
        <v>919</v>
      </c>
      <c r="DS13" s="5" t="s">
        <v>920</v>
      </c>
      <c r="DT13" s="5" t="s">
        <v>921</v>
      </c>
      <c r="DU13" s="5" t="s">
        <v>922</v>
      </c>
      <c r="DV13" s="5" t="s">
        <v>923</v>
      </c>
      <c r="DW13" s="5" t="s">
        <v>924</v>
      </c>
      <c r="DX13" s="5" t="s">
        <v>925</v>
      </c>
      <c r="DY13" s="5" t="s">
        <v>926</v>
      </c>
      <c r="DZ13" s="5" t="s">
        <v>927</v>
      </c>
      <c r="EA13" s="5" t="s">
        <v>928</v>
      </c>
      <c r="EB13" s="5" t="s">
        <v>929</v>
      </c>
      <c r="EC13" s="5" t="s">
        <v>930</v>
      </c>
      <c r="ED13" s="5" t="s">
        <v>931</v>
      </c>
      <c r="EE13" s="5" t="s">
        <v>623</v>
      </c>
      <c r="EF13" s="5" t="s">
        <v>932</v>
      </c>
      <c r="EG13" s="5" t="s">
        <v>933</v>
      </c>
      <c r="EH13" s="5" t="s">
        <v>934</v>
      </c>
      <c r="EI13" s="5" t="s">
        <v>935</v>
      </c>
      <c r="EJ13" s="5" t="s">
        <v>936</v>
      </c>
      <c r="EK13" s="5" t="s">
        <v>937</v>
      </c>
      <c r="EL13" s="5" t="s">
        <v>938</v>
      </c>
      <c r="EM13" s="5" t="s">
        <v>939</v>
      </c>
      <c r="EN13" s="5" t="s">
        <v>940</v>
      </c>
      <c r="EO13" s="5" t="s">
        <v>941</v>
      </c>
      <c r="EP13" s="5" t="s">
        <v>942</v>
      </c>
      <c r="EQ13" s="5" t="s">
        <v>943</v>
      </c>
      <c r="ER13" s="5" t="s">
        <v>944</v>
      </c>
      <c r="ES13" s="5" t="s">
        <v>945</v>
      </c>
      <c r="ET13" s="5" t="s">
        <v>946</v>
      </c>
      <c r="EU13" s="5" t="s">
        <v>947</v>
      </c>
      <c r="EV13" s="5" t="s">
        <v>948</v>
      </c>
      <c r="EW13" s="5" t="s">
        <v>949</v>
      </c>
      <c r="EX13" s="5" t="s">
        <v>950</v>
      </c>
      <c r="EY13" s="5" t="s">
        <v>951</v>
      </c>
      <c r="EZ13" s="5" t="s">
        <v>847</v>
      </c>
      <c r="FA13" s="5" t="s">
        <v>365</v>
      </c>
      <c r="FB13" s="5" t="s">
        <v>848</v>
      </c>
      <c r="FC13" s="5" t="s">
        <v>952</v>
      </c>
      <c r="FD13" s="5" t="s">
        <v>953</v>
      </c>
      <c r="FE13" s="5" t="s">
        <v>954</v>
      </c>
      <c r="FF13" s="5" t="s">
        <v>955</v>
      </c>
      <c r="FG13" s="5" t="s">
        <v>956</v>
      </c>
      <c r="FH13" s="5" t="s">
        <v>957</v>
      </c>
      <c r="FI13" s="5" t="s">
        <v>958</v>
      </c>
      <c r="FJ13" s="5" t="s">
        <v>959</v>
      </c>
      <c r="FK13" s="5" t="s">
        <v>960</v>
      </c>
      <c r="FL13" s="5" t="s">
        <v>961</v>
      </c>
      <c r="FM13" s="5" t="s">
        <v>962</v>
      </c>
      <c r="FN13" s="5" t="s">
        <v>963</v>
      </c>
      <c r="FO13" s="5" t="s">
        <v>964</v>
      </c>
      <c r="FP13" s="5" t="s">
        <v>965</v>
      </c>
      <c r="FQ13" s="5" t="s">
        <v>966</v>
      </c>
      <c r="FR13" s="5"/>
      <c r="FS13" s="5" t="s">
        <v>967</v>
      </c>
      <c r="FT13" s="5" t="s">
        <v>968</v>
      </c>
      <c r="FU13" s="5" t="s">
        <v>969</v>
      </c>
      <c r="FV13" s="5" t="s">
        <v>589</v>
      </c>
      <c r="FW13" s="5" t="s">
        <v>970</v>
      </c>
      <c r="FX13" s="5" t="s">
        <v>971</v>
      </c>
      <c r="FY13" s="5" t="s">
        <v>972</v>
      </c>
      <c r="FZ13" s="5" t="s">
        <v>973</v>
      </c>
      <c r="GA13" s="5" t="s">
        <v>974</v>
      </c>
      <c r="GB13" s="5" t="s">
        <v>975</v>
      </c>
      <c r="GC13" s="5" t="s">
        <v>976</v>
      </c>
      <c r="GD13" s="5" t="s">
        <v>977</v>
      </c>
      <c r="GE13" s="5" t="s">
        <v>978</v>
      </c>
      <c r="GF13" s="5" t="s">
        <v>979</v>
      </c>
      <c r="GG13" s="5" t="s">
        <v>980</v>
      </c>
      <c r="GH13" s="5" t="s">
        <v>981</v>
      </c>
      <c r="GI13" s="5" t="s">
        <v>982</v>
      </c>
      <c r="GJ13" s="5" t="s">
        <v>983</v>
      </c>
      <c r="GK13" s="5" t="s">
        <v>984</v>
      </c>
      <c r="GL13" s="5" t="s">
        <v>985</v>
      </c>
      <c r="GM13" s="5" t="s">
        <v>986</v>
      </c>
      <c r="GN13" s="5" t="s">
        <v>987</v>
      </c>
      <c r="GO13" s="5" t="s">
        <v>988</v>
      </c>
      <c r="GP13" s="5" t="s">
        <v>989</v>
      </c>
      <c r="GQ13" s="5" t="s">
        <v>990</v>
      </c>
      <c r="GR13" s="5" t="s">
        <v>991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80" t="s">
        <v>405</v>
      </c>
      <c r="B39" s="8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65" t="s">
        <v>992</v>
      </c>
      <c r="B40" s="6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6" t="s">
        <v>206</v>
      </c>
      <c r="C42" s="106"/>
      <c r="D42" s="106"/>
      <c r="E42" s="106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207</v>
      </c>
      <c r="C43" s="12" t="s">
        <v>993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209</v>
      </c>
      <c r="C44" s="12" t="s">
        <v>993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210</v>
      </c>
      <c r="C45" s="12" t="s">
        <v>993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7" t="s">
        <v>11</v>
      </c>
      <c r="E47" s="107"/>
      <c r="F47" s="94" t="s">
        <v>12</v>
      </c>
      <c r="G47" s="95"/>
      <c r="H47" s="96" t="s">
        <v>414</v>
      </c>
      <c r="I47" s="97"/>
      <c r="J47" s="11"/>
      <c r="K47" s="11"/>
      <c r="L47" s="11"/>
      <c r="M47" s="11"/>
    </row>
    <row r="48" spans="1:254">
      <c r="B48" s="7" t="s">
        <v>207</v>
      </c>
      <c r="C48" s="12" t="s">
        <v>994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209</v>
      </c>
      <c r="C49" s="12" t="s">
        <v>994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210</v>
      </c>
      <c r="C50" s="12" t="s">
        <v>994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>
      <c r="B52" s="7" t="s">
        <v>207</v>
      </c>
      <c r="C52" s="12" t="s">
        <v>995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209</v>
      </c>
      <c r="C53" s="12" t="s">
        <v>995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210</v>
      </c>
      <c r="C54" s="12" t="s">
        <v>995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7" t="s">
        <v>217</v>
      </c>
      <c r="E56" s="107"/>
      <c r="F56" s="92" t="s">
        <v>14</v>
      </c>
      <c r="G56" s="93"/>
      <c r="H56" s="96" t="s">
        <v>218</v>
      </c>
      <c r="I56" s="97"/>
      <c r="J56" s="90" t="s">
        <v>219</v>
      </c>
      <c r="K56" s="90"/>
      <c r="L56" s="90" t="s">
        <v>15</v>
      </c>
      <c r="M56" s="90"/>
    </row>
    <row r="57" spans="2:13">
      <c r="B57" s="7" t="s">
        <v>207</v>
      </c>
      <c r="C57" s="12" t="s">
        <v>996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209</v>
      </c>
      <c r="C58" s="12" t="s">
        <v>996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210</v>
      </c>
      <c r="C59" s="12" t="s">
        <v>996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207</v>
      </c>
      <c r="C61" s="12" t="s">
        <v>997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209</v>
      </c>
      <c r="C62" s="12" t="s">
        <v>997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210</v>
      </c>
      <c r="C63" s="12" t="s">
        <v>997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215</v>
      </c>
      <c r="B1" s="24" t="s">
        <v>998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999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2</v>
      </c>
      <c r="IS2" s="86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6" t="s">
        <v>3</v>
      </c>
      <c r="B4" s="76" t="s">
        <v>4</v>
      </c>
      <c r="C4" s="87" t="s">
        <v>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6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7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8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9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76"/>
      <c r="B5" s="76"/>
      <c r="C5" s="77" t="s">
        <v>10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11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12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82" t="s">
        <v>1000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414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77" t="s">
        <v>415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217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14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1" t="s">
        <v>218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219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15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2" t="s">
        <v>16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>
      <c r="A6" s="76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>
      <c r="A7" s="7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>
      <c r="A8" s="76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76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76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>
      <c r="A11" s="76"/>
      <c r="B11" s="76"/>
      <c r="C11" s="77" t="s">
        <v>1001</v>
      </c>
      <c r="D11" s="77" t="s">
        <v>20</v>
      </c>
      <c r="E11" s="77" t="s">
        <v>21</v>
      </c>
      <c r="F11" s="77" t="s">
        <v>1002</v>
      </c>
      <c r="G11" s="77" t="s">
        <v>23</v>
      </c>
      <c r="H11" s="77" t="s">
        <v>24</v>
      </c>
      <c r="I11" s="77" t="s">
        <v>1003</v>
      </c>
      <c r="J11" s="77" t="s">
        <v>26</v>
      </c>
      <c r="K11" s="77" t="s">
        <v>27</v>
      </c>
      <c r="L11" s="77" t="s">
        <v>1004</v>
      </c>
      <c r="M11" s="77" t="s">
        <v>26</v>
      </c>
      <c r="N11" s="77" t="s">
        <v>27</v>
      </c>
      <c r="O11" s="77" t="s">
        <v>1005</v>
      </c>
      <c r="P11" s="77" t="s">
        <v>422</v>
      </c>
      <c r="Q11" s="77" t="s">
        <v>423</v>
      </c>
      <c r="R11" s="77" t="s">
        <v>1006</v>
      </c>
      <c r="S11" s="77" t="s">
        <v>21</v>
      </c>
      <c r="T11" s="77" t="s">
        <v>29</v>
      </c>
      <c r="U11" s="77" t="s">
        <v>1007</v>
      </c>
      <c r="V11" s="77" t="s">
        <v>21</v>
      </c>
      <c r="W11" s="77" t="s">
        <v>29</v>
      </c>
      <c r="X11" s="77" t="s">
        <v>1008</v>
      </c>
      <c r="Y11" s="77"/>
      <c r="Z11" s="77"/>
      <c r="AA11" s="77" t="s">
        <v>1009</v>
      </c>
      <c r="AB11" s="77"/>
      <c r="AC11" s="77"/>
      <c r="AD11" s="77" t="s">
        <v>1010</v>
      </c>
      <c r="AE11" s="77"/>
      <c r="AF11" s="77"/>
      <c r="AG11" s="77" t="s">
        <v>1011</v>
      </c>
      <c r="AH11" s="77"/>
      <c r="AI11" s="77"/>
      <c r="AJ11" s="77" t="s">
        <v>1012</v>
      </c>
      <c r="AK11" s="77"/>
      <c r="AL11" s="77"/>
      <c r="AM11" s="77" t="s">
        <v>1013</v>
      </c>
      <c r="AN11" s="77"/>
      <c r="AO11" s="77"/>
      <c r="AP11" s="82" t="s">
        <v>1014</v>
      </c>
      <c r="AQ11" s="82"/>
      <c r="AR11" s="82"/>
      <c r="AS11" s="77" t="s">
        <v>1015</v>
      </c>
      <c r="AT11" s="77"/>
      <c r="AU11" s="77"/>
      <c r="AV11" s="77" t="s">
        <v>1016</v>
      </c>
      <c r="AW11" s="77"/>
      <c r="AX11" s="77"/>
      <c r="AY11" s="77" t="s">
        <v>1017</v>
      </c>
      <c r="AZ11" s="77"/>
      <c r="BA11" s="77"/>
      <c r="BB11" s="77" t="s">
        <v>1018</v>
      </c>
      <c r="BC11" s="77"/>
      <c r="BD11" s="77"/>
      <c r="BE11" s="77" t="s">
        <v>1019</v>
      </c>
      <c r="BF11" s="77"/>
      <c r="BG11" s="77"/>
      <c r="BH11" s="82" t="s">
        <v>1020</v>
      </c>
      <c r="BI11" s="82"/>
      <c r="BJ11" s="82"/>
      <c r="BK11" s="82" t="s">
        <v>1021</v>
      </c>
      <c r="BL11" s="82"/>
      <c r="BM11" s="82"/>
      <c r="BN11" s="77" t="s">
        <v>1022</v>
      </c>
      <c r="BO11" s="77"/>
      <c r="BP11" s="77"/>
      <c r="BQ11" s="77" t="s">
        <v>1023</v>
      </c>
      <c r="BR11" s="77"/>
      <c r="BS11" s="77"/>
      <c r="BT11" s="82" t="s">
        <v>1024</v>
      </c>
      <c r="BU11" s="82"/>
      <c r="BV11" s="82"/>
      <c r="BW11" s="77" t="s">
        <v>1025</v>
      </c>
      <c r="BX11" s="77"/>
      <c r="BY11" s="77"/>
      <c r="BZ11" s="77" t="s">
        <v>1026</v>
      </c>
      <c r="CA11" s="77"/>
      <c r="CB11" s="77"/>
      <c r="CC11" s="77" t="s">
        <v>1027</v>
      </c>
      <c r="CD11" s="77"/>
      <c r="CE11" s="77"/>
      <c r="CF11" s="77" t="s">
        <v>1028</v>
      </c>
      <c r="CG11" s="77"/>
      <c r="CH11" s="77"/>
      <c r="CI11" s="77" t="s">
        <v>1029</v>
      </c>
      <c r="CJ11" s="77"/>
      <c r="CK11" s="77"/>
      <c r="CL11" s="77" t="s">
        <v>1030</v>
      </c>
      <c r="CM11" s="77"/>
      <c r="CN11" s="77"/>
      <c r="CO11" s="77" t="s">
        <v>1031</v>
      </c>
      <c r="CP11" s="77"/>
      <c r="CQ11" s="77"/>
      <c r="CR11" s="77" t="s">
        <v>1032</v>
      </c>
      <c r="CS11" s="77"/>
      <c r="CT11" s="77"/>
      <c r="CU11" s="77" t="s">
        <v>1033</v>
      </c>
      <c r="CV11" s="77"/>
      <c r="CW11" s="77"/>
      <c r="CX11" s="77" t="s">
        <v>1034</v>
      </c>
      <c r="CY11" s="77"/>
      <c r="CZ11" s="77"/>
      <c r="DA11" s="77" t="s">
        <v>1035</v>
      </c>
      <c r="DB11" s="77"/>
      <c r="DC11" s="77"/>
      <c r="DD11" s="82" t="s">
        <v>1036</v>
      </c>
      <c r="DE11" s="82"/>
      <c r="DF11" s="82"/>
      <c r="DG11" s="82" t="s">
        <v>1037</v>
      </c>
      <c r="DH11" s="82"/>
      <c r="DI11" s="82"/>
      <c r="DJ11" s="82" t="s">
        <v>1038</v>
      </c>
      <c r="DK11" s="82"/>
      <c r="DL11" s="82"/>
      <c r="DM11" s="82" t="s">
        <v>1039</v>
      </c>
      <c r="DN11" s="82"/>
      <c r="DO11" s="82"/>
      <c r="DP11" s="82" t="s">
        <v>1040</v>
      </c>
      <c r="DQ11" s="82"/>
      <c r="DR11" s="82"/>
      <c r="DS11" s="82" t="s">
        <v>1041</v>
      </c>
      <c r="DT11" s="82"/>
      <c r="DU11" s="82"/>
      <c r="DV11" s="82" t="s">
        <v>1042</v>
      </c>
      <c r="DW11" s="82"/>
      <c r="DX11" s="82"/>
      <c r="DY11" s="82" t="s">
        <v>1043</v>
      </c>
      <c r="DZ11" s="82"/>
      <c r="EA11" s="82"/>
      <c r="EB11" s="82" t="s">
        <v>1044</v>
      </c>
      <c r="EC11" s="82"/>
      <c r="ED11" s="82"/>
      <c r="EE11" s="82" t="s">
        <v>1045</v>
      </c>
      <c r="EF11" s="82"/>
      <c r="EG11" s="82"/>
      <c r="EH11" s="82" t="s">
        <v>1046</v>
      </c>
      <c r="EI11" s="82"/>
      <c r="EJ11" s="82"/>
      <c r="EK11" s="82" t="s">
        <v>1047</v>
      </c>
      <c r="EL11" s="82"/>
      <c r="EM11" s="82"/>
      <c r="EN11" s="82" t="s">
        <v>1048</v>
      </c>
      <c r="EO11" s="82"/>
      <c r="EP11" s="82"/>
      <c r="EQ11" s="82" t="s">
        <v>1049</v>
      </c>
      <c r="ER11" s="82"/>
      <c r="ES11" s="82"/>
      <c r="ET11" s="82" t="s">
        <v>1050</v>
      </c>
      <c r="EU11" s="82"/>
      <c r="EV11" s="82"/>
      <c r="EW11" s="82" t="s">
        <v>1051</v>
      </c>
      <c r="EX11" s="82"/>
      <c r="EY11" s="82"/>
      <c r="EZ11" s="82" t="s">
        <v>1052</v>
      </c>
      <c r="FA11" s="82"/>
      <c r="FB11" s="82"/>
      <c r="FC11" s="82" t="s">
        <v>1053</v>
      </c>
      <c r="FD11" s="82"/>
      <c r="FE11" s="82"/>
      <c r="FF11" s="82" t="s">
        <v>1054</v>
      </c>
      <c r="FG11" s="82"/>
      <c r="FH11" s="82"/>
      <c r="FI11" s="82" t="s">
        <v>1055</v>
      </c>
      <c r="FJ11" s="82"/>
      <c r="FK11" s="82"/>
      <c r="FL11" s="82" t="s">
        <v>1056</v>
      </c>
      <c r="FM11" s="82"/>
      <c r="FN11" s="82"/>
      <c r="FO11" s="82" t="s">
        <v>1057</v>
      </c>
      <c r="FP11" s="82"/>
      <c r="FQ11" s="82"/>
      <c r="FR11" s="82" t="s">
        <v>1058</v>
      </c>
      <c r="FS11" s="82"/>
      <c r="FT11" s="82"/>
      <c r="FU11" s="82" t="s">
        <v>1059</v>
      </c>
      <c r="FV11" s="82"/>
      <c r="FW11" s="82"/>
      <c r="FX11" s="82" t="s">
        <v>1060</v>
      </c>
      <c r="FY11" s="82"/>
      <c r="FZ11" s="82"/>
      <c r="GA11" s="82" t="s">
        <v>1061</v>
      </c>
      <c r="GB11" s="82"/>
      <c r="GC11" s="82"/>
      <c r="GD11" s="82" t="s">
        <v>1062</v>
      </c>
      <c r="GE11" s="82"/>
      <c r="GF11" s="82"/>
      <c r="GG11" s="82" t="s">
        <v>1063</v>
      </c>
      <c r="GH11" s="82"/>
      <c r="GI11" s="82"/>
      <c r="GJ11" s="82" t="s">
        <v>1064</v>
      </c>
      <c r="GK11" s="82"/>
      <c r="GL11" s="82"/>
      <c r="GM11" s="82" t="s">
        <v>1065</v>
      </c>
      <c r="GN11" s="82"/>
      <c r="GO11" s="82"/>
      <c r="GP11" s="82" t="s">
        <v>1066</v>
      </c>
      <c r="GQ11" s="82"/>
      <c r="GR11" s="82"/>
      <c r="GS11" s="82" t="s">
        <v>1067</v>
      </c>
      <c r="GT11" s="82"/>
      <c r="GU11" s="82"/>
      <c r="GV11" s="82" t="s">
        <v>1068</v>
      </c>
      <c r="GW11" s="82"/>
      <c r="GX11" s="82"/>
      <c r="GY11" s="82" t="s">
        <v>1069</v>
      </c>
      <c r="GZ11" s="82"/>
      <c r="HA11" s="82"/>
      <c r="HB11" s="82" t="s">
        <v>1070</v>
      </c>
      <c r="HC11" s="82"/>
      <c r="HD11" s="82"/>
      <c r="HE11" s="82" t="s">
        <v>1071</v>
      </c>
      <c r="HF11" s="82"/>
      <c r="HG11" s="82"/>
      <c r="HH11" s="82" t="s">
        <v>1072</v>
      </c>
      <c r="HI11" s="82"/>
      <c r="HJ11" s="82"/>
      <c r="HK11" s="82" t="s">
        <v>1073</v>
      </c>
      <c r="HL11" s="82"/>
      <c r="HM11" s="82"/>
      <c r="HN11" s="82" t="s">
        <v>1074</v>
      </c>
      <c r="HO11" s="82"/>
      <c r="HP11" s="82"/>
      <c r="HQ11" s="82" t="s">
        <v>1075</v>
      </c>
      <c r="HR11" s="82"/>
      <c r="HS11" s="82"/>
      <c r="HT11" s="82" t="s">
        <v>1076</v>
      </c>
      <c r="HU11" s="82"/>
      <c r="HV11" s="82"/>
      <c r="HW11" s="82" t="s">
        <v>1077</v>
      </c>
      <c r="HX11" s="82"/>
      <c r="HY11" s="82"/>
      <c r="HZ11" s="82" t="s">
        <v>1078</v>
      </c>
      <c r="IA11" s="82"/>
      <c r="IB11" s="82"/>
      <c r="IC11" s="82" t="s">
        <v>1079</v>
      </c>
      <c r="ID11" s="82"/>
      <c r="IE11" s="82"/>
      <c r="IF11" s="82" t="s">
        <v>1080</v>
      </c>
      <c r="IG11" s="82"/>
      <c r="IH11" s="82"/>
      <c r="II11" s="82" t="s">
        <v>1081</v>
      </c>
      <c r="IJ11" s="82"/>
      <c r="IK11" s="82"/>
      <c r="IL11" s="82" t="s">
        <v>1082</v>
      </c>
      <c r="IM11" s="82"/>
      <c r="IN11" s="82"/>
      <c r="IO11" s="82" t="s">
        <v>1083</v>
      </c>
      <c r="IP11" s="82"/>
      <c r="IQ11" s="82"/>
      <c r="IR11" s="82" t="s">
        <v>1084</v>
      </c>
      <c r="IS11" s="82"/>
      <c r="IT11" s="82"/>
    </row>
    <row r="12" spans="1:293" ht="93" customHeight="1">
      <c r="A12" s="76"/>
      <c r="B12" s="76"/>
      <c r="C12" s="79" t="s">
        <v>1085</v>
      </c>
      <c r="D12" s="79"/>
      <c r="E12" s="79"/>
      <c r="F12" s="79" t="s">
        <v>1086</v>
      </c>
      <c r="G12" s="79"/>
      <c r="H12" s="79"/>
      <c r="I12" s="79" t="s">
        <v>1087</v>
      </c>
      <c r="J12" s="79"/>
      <c r="K12" s="79"/>
      <c r="L12" s="79" t="s">
        <v>1088</v>
      </c>
      <c r="M12" s="79"/>
      <c r="N12" s="79"/>
      <c r="O12" s="79" t="s">
        <v>1089</v>
      </c>
      <c r="P12" s="79"/>
      <c r="Q12" s="79"/>
      <c r="R12" s="79" t="s">
        <v>1090</v>
      </c>
      <c r="S12" s="79"/>
      <c r="T12" s="79"/>
      <c r="U12" s="79" t="s">
        <v>1091</v>
      </c>
      <c r="V12" s="79"/>
      <c r="W12" s="79"/>
      <c r="X12" s="79" t="s">
        <v>1092</v>
      </c>
      <c r="Y12" s="79"/>
      <c r="Z12" s="79"/>
      <c r="AA12" s="79" t="s">
        <v>1093</v>
      </c>
      <c r="AB12" s="79"/>
      <c r="AC12" s="79"/>
      <c r="AD12" s="79" t="s">
        <v>1094</v>
      </c>
      <c r="AE12" s="79"/>
      <c r="AF12" s="79"/>
      <c r="AG12" s="79" t="s">
        <v>1095</v>
      </c>
      <c r="AH12" s="79"/>
      <c r="AI12" s="79"/>
      <c r="AJ12" s="79" t="s">
        <v>1096</v>
      </c>
      <c r="AK12" s="79"/>
      <c r="AL12" s="79"/>
      <c r="AM12" s="79" t="s">
        <v>1097</v>
      </c>
      <c r="AN12" s="79"/>
      <c r="AO12" s="79"/>
      <c r="AP12" s="79" t="s">
        <v>1098</v>
      </c>
      <c r="AQ12" s="79"/>
      <c r="AR12" s="79"/>
      <c r="AS12" s="79" t="s">
        <v>1099</v>
      </c>
      <c r="AT12" s="79"/>
      <c r="AU12" s="79"/>
      <c r="AV12" s="79" t="s">
        <v>1100</v>
      </c>
      <c r="AW12" s="79"/>
      <c r="AX12" s="79"/>
      <c r="AY12" s="79" t="s">
        <v>1101</v>
      </c>
      <c r="AZ12" s="79"/>
      <c r="BA12" s="79"/>
      <c r="BB12" s="79" t="s">
        <v>1102</v>
      </c>
      <c r="BC12" s="79"/>
      <c r="BD12" s="79"/>
      <c r="BE12" s="79" t="s">
        <v>1103</v>
      </c>
      <c r="BF12" s="79"/>
      <c r="BG12" s="79"/>
      <c r="BH12" s="79" t="s">
        <v>1104</v>
      </c>
      <c r="BI12" s="79"/>
      <c r="BJ12" s="79"/>
      <c r="BK12" s="79" t="s">
        <v>1105</v>
      </c>
      <c r="BL12" s="79"/>
      <c r="BM12" s="79"/>
      <c r="BN12" s="79" t="s">
        <v>1106</v>
      </c>
      <c r="BO12" s="79"/>
      <c r="BP12" s="79"/>
      <c r="BQ12" s="79" t="s">
        <v>1107</v>
      </c>
      <c r="BR12" s="79"/>
      <c r="BS12" s="79"/>
      <c r="BT12" s="79" t="s">
        <v>1108</v>
      </c>
      <c r="BU12" s="79"/>
      <c r="BV12" s="79"/>
      <c r="BW12" s="79" t="s">
        <v>1109</v>
      </c>
      <c r="BX12" s="79"/>
      <c r="BY12" s="79"/>
      <c r="BZ12" s="79" t="s">
        <v>1110</v>
      </c>
      <c r="CA12" s="79"/>
      <c r="CB12" s="79"/>
      <c r="CC12" s="79" t="s">
        <v>1111</v>
      </c>
      <c r="CD12" s="79"/>
      <c r="CE12" s="79"/>
      <c r="CF12" s="79" t="s">
        <v>1112</v>
      </c>
      <c r="CG12" s="79"/>
      <c r="CH12" s="79"/>
      <c r="CI12" s="79" t="s">
        <v>1113</v>
      </c>
      <c r="CJ12" s="79"/>
      <c r="CK12" s="79"/>
      <c r="CL12" s="79" t="s">
        <v>1114</v>
      </c>
      <c r="CM12" s="79"/>
      <c r="CN12" s="79"/>
      <c r="CO12" s="79" t="s">
        <v>1115</v>
      </c>
      <c r="CP12" s="79"/>
      <c r="CQ12" s="79"/>
      <c r="CR12" s="79" t="s">
        <v>1116</v>
      </c>
      <c r="CS12" s="79"/>
      <c r="CT12" s="79"/>
      <c r="CU12" s="79" t="s">
        <v>1117</v>
      </c>
      <c r="CV12" s="79"/>
      <c r="CW12" s="79"/>
      <c r="CX12" s="79" t="s">
        <v>1118</v>
      </c>
      <c r="CY12" s="79"/>
      <c r="CZ12" s="79"/>
      <c r="DA12" s="79" t="s">
        <v>1119</v>
      </c>
      <c r="DB12" s="79"/>
      <c r="DC12" s="79"/>
      <c r="DD12" s="79" t="s">
        <v>1120</v>
      </c>
      <c r="DE12" s="79"/>
      <c r="DF12" s="79"/>
      <c r="DG12" s="79" t="s">
        <v>1121</v>
      </c>
      <c r="DH12" s="79"/>
      <c r="DI12" s="79"/>
      <c r="DJ12" s="98" t="s">
        <v>1122</v>
      </c>
      <c r="DK12" s="98"/>
      <c r="DL12" s="98"/>
      <c r="DM12" s="98" t="s">
        <v>1123</v>
      </c>
      <c r="DN12" s="98"/>
      <c r="DO12" s="98"/>
      <c r="DP12" s="98" t="s">
        <v>1124</v>
      </c>
      <c r="DQ12" s="98"/>
      <c r="DR12" s="98"/>
      <c r="DS12" s="98" t="s">
        <v>1125</v>
      </c>
      <c r="DT12" s="98"/>
      <c r="DU12" s="98"/>
      <c r="DV12" s="98" t="s">
        <v>1126</v>
      </c>
      <c r="DW12" s="98"/>
      <c r="DX12" s="98"/>
      <c r="DY12" s="79" t="s">
        <v>1127</v>
      </c>
      <c r="DZ12" s="79"/>
      <c r="EA12" s="79"/>
      <c r="EB12" s="79" t="s">
        <v>1128</v>
      </c>
      <c r="EC12" s="79"/>
      <c r="ED12" s="79"/>
      <c r="EE12" s="79" t="s">
        <v>1129</v>
      </c>
      <c r="EF12" s="79"/>
      <c r="EG12" s="79"/>
      <c r="EH12" s="79" t="s">
        <v>1130</v>
      </c>
      <c r="EI12" s="79"/>
      <c r="EJ12" s="79"/>
      <c r="EK12" s="79" t="s">
        <v>1131</v>
      </c>
      <c r="EL12" s="79"/>
      <c r="EM12" s="79"/>
      <c r="EN12" s="79" t="s">
        <v>1132</v>
      </c>
      <c r="EO12" s="79"/>
      <c r="EP12" s="79"/>
      <c r="EQ12" s="79" t="s">
        <v>1133</v>
      </c>
      <c r="ER12" s="79"/>
      <c r="ES12" s="79"/>
      <c r="ET12" s="79" t="s">
        <v>1134</v>
      </c>
      <c r="EU12" s="79"/>
      <c r="EV12" s="79"/>
      <c r="EW12" s="79" t="s">
        <v>1135</v>
      </c>
      <c r="EX12" s="79"/>
      <c r="EY12" s="79"/>
      <c r="EZ12" s="79" t="s">
        <v>1136</v>
      </c>
      <c r="FA12" s="79"/>
      <c r="FB12" s="79"/>
      <c r="FC12" s="79" t="s">
        <v>1137</v>
      </c>
      <c r="FD12" s="79"/>
      <c r="FE12" s="79"/>
      <c r="FF12" s="79" t="s">
        <v>1138</v>
      </c>
      <c r="FG12" s="79"/>
      <c r="FH12" s="79"/>
      <c r="FI12" s="79" t="s">
        <v>1139</v>
      </c>
      <c r="FJ12" s="79"/>
      <c r="FK12" s="79"/>
      <c r="FL12" s="79" t="s">
        <v>1140</v>
      </c>
      <c r="FM12" s="79"/>
      <c r="FN12" s="79"/>
      <c r="FO12" s="79" t="s">
        <v>1141</v>
      </c>
      <c r="FP12" s="79"/>
      <c r="FQ12" s="79"/>
      <c r="FR12" s="79" t="s">
        <v>1142</v>
      </c>
      <c r="FS12" s="79"/>
      <c r="FT12" s="79"/>
      <c r="FU12" s="79" t="s">
        <v>1143</v>
      </c>
      <c r="FV12" s="79"/>
      <c r="FW12" s="79"/>
      <c r="FX12" s="79" t="s">
        <v>1144</v>
      </c>
      <c r="FY12" s="79"/>
      <c r="FZ12" s="79"/>
      <c r="GA12" s="98" t="s">
        <v>1145</v>
      </c>
      <c r="GB12" s="98"/>
      <c r="GC12" s="98"/>
      <c r="GD12" s="79" t="s">
        <v>1146</v>
      </c>
      <c r="GE12" s="79"/>
      <c r="GF12" s="79"/>
      <c r="GG12" s="98" t="s">
        <v>1147</v>
      </c>
      <c r="GH12" s="98"/>
      <c r="GI12" s="98"/>
      <c r="GJ12" s="98" t="s">
        <v>1148</v>
      </c>
      <c r="GK12" s="98"/>
      <c r="GL12" s="98"/>
      <c r="GM12" s="98" t="s">
        <v>1149</v>
      </c>
      <c r="GN12" s="98"/>
      <c r="GO12" s="98"/>
      <c r="GP12" s="98" t="s">
        <v>1150</v>
      </c>
      <c r="GQ12" s="98"/>
      <c r="GR12" s="98"/>
      <c r="GS12" s="98" t="s">
        <v>1151</v>
      </c>
      <c r="GT12" s="98"/>
      <c r="GU12" s="98"/>
      <c r="GV12" s="98" t="s">
        <v>1152</v>
      </c>
      <c r="GW12" s="98"/>
      <c r="GX12" s="98"/>
      <c r="GY12" s="98" t="s">
        <v>1153</v>
      </c>
      <c r="GZ12" s="98"/>
      <c r="HA12" s="98"/>
      <c r="HB12" s="79" t="s">
        <v>1154</v>
      </c>
      <c r="HC12" s="79"/>
      <c r="HD12" s="79"/>
      <c r="HE12" s="79" t="s">
        <v>1155</v>
      </c>
      <c r="HF12" s="79"/>
      <c r="HG12" s="79"/>
      <c r="HH12" s="79" t="s">
        <v>1156</v>
      </c>
      <c r="HI12" s="79"/>
      <c r="HJ12" s="79"/>
      <c r="HK12" s="79" t="s">
        <v>1157</v>
      </c>
      <c r="HL12" s="79"/>
      <c r="HM12" s="79"/>
      <c r="HN12" s="79" t="s">
        <v>1158</v>
      </c>
      <c r="HO12" s="79"/>
      <c r="HP12" s="79"/>
      <c r="HQ12" s="79" t="s">
        <v>1159</v>
      </c>
      <c r="HR12" s="79"/>
      <c r="HS12" s="79"/>
      <c r="HT12" s="79" t="s">
        <v>1160</v>
      </c>
      <c r="HU12" s="79"/>
      <c r="HV12" s="79"/>
      <c r="HW12" s="79" t="s">
        <v>1161</v>
      </c>
      <c r="HX12" s="79"/>
      <c r="HY12" s="79"/>
      <c r="HZ12" s="79" t="s">
        <v>1162</v>
      </c>
      <c r="IA12" s="79"/>
      <c r="IB12" s="79"/>
      <c r="IC12" s="79" t="s">
        <v>1163</v>
      </c>
      <c r="ID12" s="79"/>
      <c r="IE12" s="79"/>
      <c r="IF12" s="79" t="s">
        <v>1164</v>
      </c>
      <c r="IG12" s="79"/>
      <c r="IH12" s="79"/>
      <c r="II12" s="79" t="s">
        <v>1165</v>
      </c>
      <c r="IJ12" s="79"/>
      <c r="IK12" s="79"/>
      <c r="IL12" s="79" t="s">
        <v>1166</v>
      </c>
      <c r="IM12" s="79"/>
      <c r="IN12" s="79"/>
      <c r="IO12" s="79" t="s">
        <v>1167</v>
      </c>
      <c r="IP12" s="79"/>
      <c r="IQ12" s="79"/>
      <c r="IR12" s="79" t="s">
        <v>1168</v>
      </c>
      <c r="IS12" s="79"/>
      <c r="IT12" s="79"/>
    </row>
    <row r="13" spans="1:293" ht="82.5" customHeight="1">
      <c r="A13" s="76"/>
      <c r="B13" s="76"/>
      <c r="C13" s="5" t="s">
        <v>112</v>
      </c>
      <c r="D13" s="5" t="s">
        <v>1169</v>
      </c>
      <c r="E13" s="5" t="s">
        <v>1170</v>
      </c>
      <c r="F13" s="5" t="s">
        <v>1171</v>
      </c>
      <c r="G13" s="5" t="s">
        <v>1172</v>
      </c>
      <c r="H13" s="5" t="s">
        <v>819</v>
      </c>
      <c r="I13" s="5" t="s">
        <v>1173</v>
      </c>
      <c r="J13" s="5" t="s">
        <v>1174</v>
      </c>
      <c r="K13" s="5" t="s">
        <v>1175</v>
      </c>
      <c r="L13" s="5" t="s">
        <v>364</v>
      </c>
      <c r="M13" s="5" t="s">
        <v>1176</v>
      </c>
      <c r="N13" s="5" t="s">
        <v>1177</v>
      </c>
      <c r="O13" s="5" t="s">
        <v>1178</v>
      </c>
      <c r="P13" s="5" t="s">
        <v>1179</v>
      </c>
      <c r="Q13" s="5" t="s">
        <v>1180</v>
      </c>
      <c r="R13" s="5" t="s">
        <v>1181</v>
      </c>
      <c r="S13" s="5" t="s">
        <v>1182</v>
      </c>
      <c r="T13" s="5" t="s">
        <v>1183</v>
      </c>
      <c r="U13" s="5" t="s">
        <v>1184</v>
      </c>
      <c r="V13" s="5" t="s">
        <v>1185</v>
      </c>
      <c r="W13" s="5" t="s">
        <v>1186</v>
      </c>
      <c r="X13" s="5" t="s">
        <v>1187</v>
      </c>
      <c r="Y13" s="5" t="s">
        <v>1188</v>
      </c>
      <c r="Z13" s="5" t="s">
        <v>1189</v>
      </c>
      <c r="AA13" s="5" t="s">
        <v>831</v>
      </c>
      <c r="AB13" s="5" t="s">
        <v>605</v>
      </c>
      <c r="AC13" s="5" t="s">
        <v>832</v>
      </c>
      <c r="AD13" s="5" t="s">
        <v>1190</v>
      </c>
      <c r="AE13" s="5" t="s">
        <v>1191</v>
      </c>
      <c r="AF13" s="5" t="s">
        <v>1192</v>
      </c>
      <c r="AG13" s="5" t="s">
        <v>1193</v>
      </c>
      <c r="AH13" s="5" t="s">
        <v>1194</v>
      </c>
      <c r="AI13" s="5" t="s">
        <v>1195</v>
      </c>
      <c r="AJ13" s="5" t="s">
        <v>1196</v>
      </c>
      <c r="AK13" s="5" t="s">
        <v>840</v>
      </c>
      <c r="AL13" s="5" t="s">
        <v>1197</v>
      </c>
      <c r="AM13" s="5" t="s">
        <v>1198</v>
      </c>
      <c r="AN13" s="5" t="s">
        <v>1199</v>
      </c>
      <c r="AO13" s="5" t="s">
        <v>1200</v>
      </c>
      <c r="AP13" s="5" t="s">
        <v>1201</v>
      </c>
      <c r="AQ13" s="5" t="s">
        <v>1202</v>
      </c>
      <c r="AR13" s="5" t="s">
        <v>1203</v>
      </c>
      <c r="AS13" s="5" t="s">
        <v>166</v>
      </c>
      <c r="AT13" s="5" t="s">
        <v>578</v>
      </c>
      <c r="AU13" s="5" t="s">
        <v>1204</v>
      </c>
      <c r="AV13" s="5" t="s">
        <v>1205</v>
      </c>
      <c r="AW13" s="5" t="s">
        <v>1206</v>
      </c>
      <c r="AX13" s="5" t="s">
        <v>1207</v>
      </c>
      <c r="AY13" s="5" t="s">
        <v>317</v>
      </c>
      <c r="AZ13" s="5" t="s">
        <v>1208</v>
      </c>
      <c r="BA13" s="5" t="s">
        <v>1209</v>
      </c>
      <c r="BB13" s="5" t="s">
        <v>1210</v>
      </c>
      <c r="BC13" s="5" t="s">
        <v>1211</v>
      </c>
      <c r="BD13" s="5" t="s">
        <v>1212</v>
      </c>
      <c r="BE13" s="5" t="s">
        <v>1213</v>
      </c>
      <c r="BF13" s="5" t="s">
        <v>1214</v>
      </c>
      <c r="BG13" s="5" t="s">
        <v>1215</v>
      </c>
      <c r="BH13" s="5" t="s">
        <v>1216</v>
      </c>
      <c r="BI13" s="5" t="s">
        <v>1217</v>
      </c>
      <c r="BJ13" s="5" t="s">
        <v>1218</v>
      </c>
      <c r="BK13" s="5" t="s">
        <v>1219</v>
      </c>
      <c r="BL13" s="5" t="s">
        <v>1220</v>
      </c>
      <c r="BM13" s="5" t="s">
        <v>1221</v>
      </c>
      <c r="BN13" s="5" t="s">
        <v>1222</v>
      </c>
      <c r="BO13" s="5" t="s">
        <v>1223</v>
      </c>
      <c r="BP13" s="5" t="s">
        <v>1224</v>
      </c>
      <c r="BQ13" s="5" t="s">
        <v>1225</v>
      </c>
      <c r="BR13" s="5" t="s">
        <v>1226</v>
      </c>
      <c r="BS13" s="5" t="s">
        <v>1227</v>
      </c>
      <c r="BT13" s="5" t="s">
        <v>1228</v>
      </c>
      <c r="BU13" s="5" t="s">
        <v>1229</v>
      </c>
      <c r="BV13" s="5" t="s">
        <v>1230</v>
      </c>
      <c r="BW13" s="5" t="s">
        <v>1231</v>
      </c>
      <c r="BX13" s="5" t="s">
        <v>1232</v>
      </c>
      <c r="BY13" s="5" t="s">
        <v>1233</v>
      </c>
      <c r="BZ13" s="5" t="s">
        <v>1110</v>
      </c>
      <c r="CA13" s="5" t="s">
        <v>1234</v>
      </c>
      <c r="CB13" s="5" t="s">
        <v>1235</v>
      </c>
      <c r="CC13" s="5" t="s">
        <v>1236</v>
      </c>
      <c r="CD13" s="5" t="s">
        <v>1237</v>
      </c>
      <c r="CE13" s="5" t="s">
        <v>1238</v>
      </c>
      <c r="CF13" s="5" t="s">
        <v>1239</v>
      </c>
      <c r="CG13" s="5" t="s">
        <v>1240</v>
      </c>
      <c r="CH13" s="5" t="s">
        <v>1241</v>
      </c>
      <c r="CI13" s="5" t="s">
        <v>1242</v>
      </c>
      <c r="CJ13" s="5" t="s">
        <v>1243</v>
      </c>
      <c r="CK13" s="5" t="s">
        <v>1244</v>
      </c>
      <c r="CL13" s="5" t="s">
        <v>865</v>
      </c>
      <c r="CM13" s="5" t="s">
        <v>866</v>
      </c>
      <c r="CN13" s="5" t="s">
        <v>1245</v>
      </c>
      <c r="CO13" s="5" t="s">
        <v>1246</v>
      </c>
      <c r="CP13" s="5" t="s">
        <v>1247</v>
      </c>
      <c r="CQ13" s="5" t="s">
        <v>1248</v>
      </c>
      <c r="CR13" s="5" t="s">
        <v>1249</v>
      </c>
      <c r="CS13" s="5" t="s">
        <v>1250</v>
      </c>
      <c r="CT13" s="5" t="s">
        <v>1251</v>
      </c>
      <c r="CU13" s="5" t="s">
        <v>1252</v>
      </c>
      <c r="CV13" s="5" t="s">
        <v>1253</v>
      </c>
      <c r="CW13" s="5" t="s">
        <v>1254</v>
      </c>
      <c r="CX13" s="5" t="s">
        <v>1255</v>
      </c>
      <c r="CY13" s="5" t="s">
        <v>1256</v>
      </c>
      <c r="CZ13" s="5" t="s">
        <v>875</v>
      </c>
      <c r="DA13" s="5" t="s">
        <v>1257</v>
      </c>
      <c r="DB13" s="5" t="s">
        <v>1258</v>
      </c>
      <c r="DC13" s="5" t="s">
        <v>1259</v>
      </c>
      <c r="DD13" s="5" t="s">
        <v>1260</v>
      </c>
      <c r="DE13" s="5" t="s">
        <v>1261</v>
      </c>
      <c r="DF13" s="5" t="s">
        <v>1262</v>
      </c>
      <c r="DG13" s="5" t="s">
        <v>1263</v>
      </c>
      <c r="DH13" s="5" t="s">
        <v>1264</v>
      </c>
      <c r="DI13" s="5" t="s">
        <v>1265</v>
      </c>
      <c r="DJ13" s="22" t="s">
        <v>583</v>
      </c>
      <c r="DK13" s="5" t="s">
        <v>1266</v>
      </c>
      <c r="DL13" s="22" t="s">
        <v>1267</v>
      </c>
      <c r="DM13" s="22" t="s">
        <v>1268</v>
      </c>
      <c r="DN13" s="5" t="s">
        <v>1269</v>
      </c>
      <c r="DO13" s="22" t="s">
        <v>1270</v>
      </c>
      <c r="DP13" s="22" t="s">
        <v>1271</v>
      </c>
      <c r="DQ13" s="5" t="s">
        <v>1272</v>
      </c>
      <c r="DR13" s="22" t="s">
        <v>1273</v>
      </c>
      <c r="DS13" s="22" t="s">
        <v>1274</v>
      </c>
      <c r="DT13" s="5" t="s">
        <v>1275</v>
      </c>
      <c r="DU13" s="22" t="s">
        <v>1276</v>
      </c>
      <c r="DV13" s="22" t="s">
        <v>1277</v>
      </c>
      <c r="DW13" s="5" t="s">
        <v>1278</v>
      </c>
      <c r="DX13" s="22" t="s">
        <v>1279</v>
      </c>
      <c r="DY13" s="5" t="s">
        <v>1280</v>
      </c>
      <c r="DZ13" s="5" t="s">
        <v>1281</v>
      </c>
      <c r="EA13" s="5" t="s">
        <v>1282</v>
      </c>
      <c r="EB13" s="5" t="s">
        <v>1283</v>
      </c>
      <c r="EC13" s="5" t="s">
        <v>1284</v>
      </c>
      <c r="ED13" s="5" t="s">
        <v>1285</v>
      </c>
      <c r="EE13" s="5" t="s">
        <v>1286</v>
      </c>
      <c r="EF13" s="5" t="s">
        <v>1287</v>
      </c>
      <c r="EG13" s="5" t="s">
        <v>1288</v>
      </c>
      <c r="EH13" s="5" t="s">
        <v>1289</v>
      </c>
      <c r="EI13" s="5" t="s">
        <v>1290</v>
      </c>
      <c r="EJ13" s="5" t="s">
        <v>1291</v>
      </c>
      <c r="EK13" s="5" t="s">
        <v>1292</v>
      </c>
      <c r="EL13" s="5" t="s">
        <v>1293</v>
      </c>
      <c r="EM13" s="5" t="s">
        <v>1294</v>
      </c>
      <c r="EN13" s="5" t="s">
        <v>1295</v>
      </c>
      <c r="EO13" s="5" t="s">
        <v>1296</v>
      </c>
      <c r="EP13" s="5" t="s">
        <v>1297</v>
      </c>
      <c r="EQ13" s="5" t="s">
        <v>1298</v>
      </c>
      <c r="ER13" s="5" t="s">
        <v>1299</v>
      </c>
      <c r="ES13" s="5" t="s">
        <v>1300</v>
      </c>
      <c r="ET13" s="5" t="s">
        <v>1301</v>
      </c>
      <c r="EU13" s="5" t="s">
        <v>1302</v>
      </c>
      <c r="EV13" s="5" t="s">
        <v>1303</v>
      </c>
      <c r="EW13" s="5" t="s">
        <v>1301</v>
      </c>
      <c r="EX13" s="5" t="s">
        <v>1302</v>
      </c>
      <c r="EY13" s="5" t="s">
        <v>1304</v>
      </c>
      <c r="EZ13" s="5" t="s">
        <v>831</v>
      </c>
      <c r="FA13" s="5" t="s">
        <v>1305</v>
      </c>
      <c r="FB13" s="5" t="s">
        <v>1306</v>
      </c>
      <c r="FC13" s="5" t="s">
        <v>1307</v>
      </c>
      <c r="FD13" s="5" t="s">
        <v>1308</v>
      </c>
      <c r="FE13" s="5" t="s">
        <v>1309</v>
      </c>
      <c r="FF13" s="5" t="s">
        <v>1310</v>
      </c>
      <c r="FG13" s="5" t="s">
        <v>1311</v>
      </c>
      <c r="FH13" s="5" t="s">
        <v>1312</v>
      </c>
      <c r="FI13" s="5" t="s">
        <v>106</v>
      </c>
      <c r="FJ13" s="5" t="s">
        <v>107</v>
      </c>
      <c r="FK13" s="5" t="s">
        <v>339</v>
      </c>
      <c r="FL13" s="5" t="s">
        <v>1313</v>
      </c>
      <c r="FM13" s="5" t="s">
        <v>1314</v>
      </c>
      <c r="FN13" s="5" t="s">
        <v>1315</v>
      </c>
      <c r="FO13" s="5" t="s">
        <v>1316</v>
      </c>
      <c r="FP13" s="5" t="s">
        <v>1317</v>
      </c>
      <c r="FQ13" s="5" t="s">
        <v>1318</v>
      </c>
      <c r="FR13" s="5" t="s">
        <v>1319</v>
      </c>
      <c r="FS13" s="5" t="s">
        <v>1320</v>
      </c>
      <c r="FT13" s="5" t="s">
        <v>1321</v>
      </c>
      <c r="FU13" s="5" t="s">
        <v>1322</v>
      </c>
      <c r="FV13" s="5" t="s">
        <v>1323</v>
      </c>
      <c r="FW13" s="5" t="s">
        <v>1324</v>
      </c>
      <c r="FX13" s="5" t="s">
        <v>1325</v>
      </c>
      <c r="FY13" s="5" t="s">
        <v>1326</v>
      </c>
      <c r="FZ13" s="5" t="s">
        <v>1327</v>
      </c>
      <c r="GA13" s="22" t="s">
        <v>1328</v>
      </c>
      <c r="GB13" s="5" t="s">
        <v>1329</v>
      </c>
      <c r="GC13" s="22" t="s">
        <v>1330</v>
      </c>
      <c r="GD13" s="5" t="s">
        <v>1331</v>
      </c>
      <c r="GE13" s="5" t="s">
        <v>1332</v>
      </c>
      <c r="GF13" s="5" t="s">
        <v>1333</v>
      </c>
      <c r="GG13" s="22" t="s">
        <v>201</v>
      </c>
      <c r="GH13" s="5" t="s">
        <v>1334</v>
      </c>
      <c r="GI13" s="22" t="s">
        <v>1335</v>
      </c>
      <c r="GJ13" s="22" t="s">
        <v>1336</v>
      </c>
      <c r="GK13" s="5" t="s">
        <v>1337</v>
      </c>
      <c r="GL13" s="22" t="s">
        <v>1338</v>
      </c>
      <c r="GM13" s="22" t="s">
        <v>847</v>
      </c>
      <c r="GN13" s="5" t="s">
        <v>365</v>
      </c>
      <c r="GO13" s="22" t="s">
        <v>1309</v>
      </c>
      <c r="GP13" s="22" t="s">
        <v>1339</v>
      </c>
      <c r="GQ13" s="5" t="s">
        <v>1340</v>
      </c>
      <c r="GR13" s="22" t="s">
        <v>1341</v>
      </c>
      <c r="GS13" s="22" t="s">
        <v>1342</v>
      </c>
      <c r="GT13" s="5" t="s">
        <v>1343</v>
      </c>
      <c r="GU13" s="22" t="s">
        <v>1344</v>
      </c>
      <c r="GV13" s="22" t="s">
        <v>1345</v>
      </c>
      <c r="GW13" s="5" t="s">
        <v>1346</v>
      </c>
      <c r="GX13" s="22" t="s">
        <v>1347</v>
      </c>
      <c r="GY13" s="22" t="s">
        <v>1348</v>
      </c>
      <c r="GZ13" s="5" t="s">
        <v>1349</v>
      </c>
      <c r="HA13" s="22" t="s">
        <v>1350</v>
      </c>
      <c r="HB13" s="5" t="s">
        <v>1351</v>
      </c>
      <c r="HC13" s="5" t="s">
        <v>1352</v>
      </c>
      <c r="HD13" s="5" t="s">
        <v>1353</v>
      </c>
      <c r="HE13" s="5" t="s">
        <v>166</v>
      </c>
      <c r="HF13" s="5" t="s">
        <v>578</v>
      </c>
      <c r="HG13" s="5" t="s">
        <v>579</v>
      </c>
      <c r="HH13" s="5" t="s">
        <v>117</v>
      </c>
      <c r="HI13" s="5" t="s">
        <v>118</v>
      </c>
      <c r="HJ13" s="5" t="s">
        <v>157</v>
      </c>
      <c r="HK13" s="5" t="s">
        <v>1354</v>
      </c>
      <c r="HL13" s="5" t="s">
        <v>1355</v>
      </c>
      <c r="HM13" s="5" t="s">
        <v>1356</v>
      </c>
      <c r="HN13" s="5" t="s">
        <v>1357</v>
      </c>
      <c r="HO13" s="5" t="s">
        <v>1358</v>
      </c>
      <c r="HP13" s="5" t="s">
        <v>1359</v>
      </c>
      <c r="HQ13" s="5" t="s">
        <v>1360</v>
      </c>
      <c r="HR13" s="5" t="s">
        <v>1361</v>
      </c>
      <c r="HS13" s="5" t="s">
        <v>1362</v>
      </c>
      <c r="HT13" s="5" t="s">
        <v>1363</v>
      </c>
      <c r="HU13" s="5" t="s">
        <v>1364</v>
      </c>
      <c r="HV13" s="5" t="s">
        <v>1365</v>
      </c>
      <c r="HW13" s="5" t="s">
        <v>1366</v>
      </c>
      <c r="HX13" s="5" t="s">
        <v>1367</v>
      </c>
      <c r="HY13" s="5" t="s">
        <v>1368</v>
      </c>
      <c r="HZ13" s="5" t="s">
        <v>1369</v>
      </c>
      <c r="IA13" s="5" t="s">
        <v>1370</v>
      </c>
      <c r="IB13" s="5" t="s">
        <v>1371</v>
      </c>
      <c r="IC13" s="5" t="s">
        <v>1372</v>
      </c>
      <c r="ID13" s="5" t="s">
        <v>1373</v>
      </c>
      <c r="IE13" s="5" t="s">
        <v>1374</v>
      </c>
      <c r="IF13" s="5" t="s">
        <v>1375</v>
      </c>
      <c r="IG13" s="5" t="s">
        <v>1376</v>
      </c>
      <c r="IH13" s="5" t="s">
        <v>1377</v>
      </c>
      <c r="II13" s="5" t="s">
        <v>348</v>
      </c>
      <c r="IJ13" s="5" t="s">
        <v>349</v>
      </c>
      <c r="IK13" s="5" t="s">
        <v>350</v>
      </c>
      <c r="IL13" s="5" t="s">
        <v>1378</v>
      </c>
      <c r="IM13" s="5" t="s">
        <v>1379</v>
      </c>
      <c r="IN13" s="5" t="s">
        <v>1380</v>
      </c>
      <c r="IO13" s="5" t="s">
        <v>1381</v>
      </c>
      <c r="IP13" s="5" t="s">
        <v>1382</v>
      </c>
      <c r="IQ13" s="5" t="s">
        <v>1383</v>
      </c>
      <c r="IR13" s="5" t="s">
        <v>1384</v>
      </c>
      <c r="IS13" s="5" t="s">
        <v>1385</v>
      </c>
      <c r="IT13" s="5" t="s">
        <v>1386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0" t="s">
        <v>405</v>
      </c>
      <c r="B39" s="8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5" t="s">
        <v>1387</v>
      </c>
      <c r="B40" s="6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206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207</v>
      </c>
      <c r="C43" s="17" t="s">
        <v>1388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209</v>
      </c>
      <c r="C44" s="17" t="s">
        <v>1388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210</v>
      </c>
      <c r="C45" s="17" t="s">
        <v>1388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11</v>
      </c>
      <c r="E47" s="109"/>
      <c r="F47" s="72" t="s">
        <v>12</v>
      </c>
      <c r="G47" s="73"/>
      <c r="H47" s="74" t="s">
        <v>1000</v>
      </c>
      <c r="I47" s="75"/>
      <c r="J47" s="74" t="s">
        <v>414</v>
      </c>
      <c r="K47" s="75"/>
      <c r="L47" s="11"/>
      <c r="M47" s="11"/>
    </row>
    <row r="48" spans="1:293">
      <c r="B48" s="12" t="s">
        <v>207</v>
      </c>
      <c r="C48" s="17" t="s">
        <v>1389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209</v>
      </c>
      <c r="C49" s="17" t="s">
        <v>1389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210</v>
      </c>
      <c r="C50" s="17" t="s">
        <v>1389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207</v>
      </c>
      <c r="C52" s="17" t="s">
        <v>1390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209</v>
      </c>
      <c r="C53" s="17" t="s">
        <v>1390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210</v>
      </c>
      <c r="C54" s="17" t="s">
        <v>1390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217</v>
      </c>
      <c r="E56" s="110"/>
      <c r="F56" s="70" t="s">
        <v>14</v>
      </c>
      <c r="G56" s="71"/>
      <c r="H56" s="74" t="s">
        <v>218</v>
      </c>
      <c r="I56" s="75"/>
      <c r="J56" s="105" t="s">
        <v>219</v>
      </c>
      <c r="K56" s="105"/>
      <c r="L56" s="105" t="s">
        <v>15</v>
      </c>
      <c r="M56" s="105"/>
    </row>
    <row r="57" spans="2:13">
      <c r="B57" s="12" t="s">
        <v>207</v>
      </c>
      <c r="C57" s="17" t="s">
        <v>1391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209</v>
      </c>
      <c r="C58" s="17" t="s">
        <v>1391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210</v>
      </c>
      <c r="C59" s="17" t="s">
        <v>1391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207</v>
      </c>
      <c r="C61" s="17" t="s">
        <v>1392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209</v>
      </c>
      <c r="C62" s="17" t="s">
        <v>1392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210</v>
      </c>
      <c r="C63" s="17" t="s">
        <v>1392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215</v>
      </c>
      <c r="B1" s="117" t="s">
        <v>1393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1394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2</v>
      </c>
      <c r="IS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4" t="s">
        <v>3</v>
      </c>
      <c r="B4" s="114" t="s">
        <v>4</v>
      </c>
      <c r="C4" s="87" t="s">
        <v>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6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7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8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9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15"/>
      <c r="B5" s="115"/>
      <c r="C5" s="118" t="s">
        <v>10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11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12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2" t="s">
        <v>1000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414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8" t="s">
        <v>415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7" t="s">
        <v>217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14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1" t="s">
        <v>218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219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21" t="s">
        <v>15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16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>
      <c r="A6" s="115"/>
      <c r="B6" s="115"/>
      <c r="C6" s="77" t="s">
        <v>1001</v>
      </c>
      <c r="D6" s="77" t="s">
        <v>20</v>
      </c>
      <c r="E6" s="77" t="s">
        <v>21</v>
      </c>
      <c r="F6" s="77" t="s">
        <v>1002</v>
      </c>
      <c r="G6" s="77" t="s">
        <v>23</v>
      </c>
      <c r="H6" s="77" t="s">
        <v>24</v>
      </c>
      <c r="I6" s="77" t="s">
        <v>1003</v>
      </c>
      <c r="J6" s="77" t="s">
        <v>26</v>
      </c>
      <c r="K6" s="77" t="s">
        <v>27</v>
      </c>
      <c r="L6" s="77" t="s">
        <v>1004</v>
      </c>
      <c r="M6" s="77" t="s">
        <v>26</v>
      </c>
      <c r="N6" s="77" t="s">
        <v>27</v>
      </c>
      <c r="O6" s="77" t="s">
        <v>1005</v>
      </c>
      <c r="P6" s="77" t="s">
        <v>422</v>
      </c>
      <c r="Q6" s="77" t="s">
        <v>423</v>
      </c>
      <c r="R6" s="77" t="s">
        <v>1006</v>
      </c>
      <c r="S6" s="77" t="s">
        <v>21</v>
      </c>
      <c r="T6" s="77" t="s">
        <v>29</v>
      </c>
      <c r="U6" s="77" t="s">
        <v>1007</v>
      </c>
      <c r="V6" s="77" t="s">
        <v>21</v>
      </c>
      <c r="W6" s="77" t="s">
        <v>29</v>
      </c>
      <c r="X6" s="77" t="s">
        <v>1008</v>
      </c>
      <c r="Y6" s="77"/>
      <c r="Z6" s="77"/>
      <c r="AA6" s="77" t="s">
        <v>1009</v>
      </c>
      <c r="AB6" s="77"/>
      <c r="AC6" s="77"/>
      <c r="AD6" s="77" t="s">
        <v>1010</v>
      </c>
      <c r="AE6" s="77"/>
      <c r="AF6" s="77"/>
      <c r="AG6" s="77" t="s">
        <v>1011</v>
      </c>
      <c r="AH6" s="77"/>
      <c r="AI6" s="77"/>
      <c r="AJ6" s="77" t="s">
        <v>1012</v>
      </c>
      <c r="AK6" s="77"/>
      <c r="AL6" s="77"/>
      <c r="AM6" s="77" t="s">
        <v>1013</v>
      </c>
      <c r="AN6" s="77"/>
      <c r="AO6" s="77"/>
      <c r="AP6" s="82" t="s">
        <v>1014</v>
      </c>
      <c r="AQ6" s="82"/>
      <c r="AR6" s="82"/>
      <c r="AS6" s="77" t="s">
        <v>1015</v>
      </c>
      <c r="AT6" s="77"/>
      <c r="AU6" s="77"/>
      <c r="AV6" s="77" t="s">
        <v>1016</v>
      </c>
      <c r="AW6" s="77"/>
      <c r="AX6" s="77"/>
      <c r="AY6" s="77" t="s">
        <v>1017</v>
      </c>
      <c r="AZ6" s="77"/>
      <c r="BA6" s="77"/>
      <c r="BB6" s="77" t="s">
        <v>1018</v>
      </c>
      <c r="BC6" s="77"/>
      <c r="BD6" s="77"/>
      <c r="BE6" s="77" t="s">
        <v>1019</v>
      </c>
      <c r="BF6" s="77"/>
      <c r="BG6" s="77"/>
      <c r="BH6" s="82" t="s">
        <v>1020</v>
      </c>
      <c r="BI6" s="82"/>
      <c r="BJ6" s="82"/>
      <c r="BK6" s="82" t="s">
        <v>1021</v>
      </c>
      <c r="BL6" s="82"/>
      <c r="BM6" s="82"/>
      <c r="BN6" s="77" t="s">
        <v>1022</v>
      </c>
      <c r="BO6" s="77"/>
      <c r="BP6" s="77"/>
      <c r="BQ6" s="77" t="s">
        <v>1023</v>
      </c>
      <c r="BR6" s="77"/>
      <c r="BS6" s="77"/>
      <c r="BT6" s="82" t="s">
        <v>1024</v>
      </c>
      <c r="BU6" s="82"/>
      <c r="BV6" s="82"/>
      <c r="BW6" s="77" t="s">
        <v>1025</v>
      </c>
      <c r="BX6" s="77"/>
      <c r="BY6" s="77"/>
      <c r="BZ6" s="77" t="s">
        <v>1026</v>
      </c>
      <c r="CA6" s="77"/>
      <c r="CB6" s="77"/>
      <c r="CC6" s="77" t="s">
        <v>1027</v>
      </c>
      <c r="CD6" s="77"/>
      <c r="CE6" s="77"/>
      <c r="CF6" s="77" t="s">
        <v>1028</v>
      </c>
      <c r="CG6" s="77"/>
      <c r="CH6" s="77"/>
      <c r="CI6" s="77" t="s">
        <v>1029</v>
      </c>
      <c r="CJ6" s="77"/>
      <c r="CK6" s="77"/>
      <c r="CL6" s="77" t="s">
        <v>1030</v>
      </c>
      <c r="CM6" s="77"/>
      <c r="CN6" s="77"/>
      <c r="CO6" s="77" t="s">
        <v>1031</v>
      </c>
      <c r="CP6" s="77"/>
      <c r="CQ6" s="77"/>
      <c r="CR6" s="77" t="s">
        <v>1032</v>
      </c>
      <c r="CS6" s="77"/>
      <c r="CT6" s="77"/>
      <c r="CU6" s="77" t="s">
        <v>1033</v>
      </c>
      <c r="CV6" s="77"/>
      <c r="CW6" s="77"/>
      <c r="CX6" s="77" t="s">
        <v>1034</v>
      </c>
      <c r="CY6" s="77"/>
      <c r="CZ6" s="77"/>
      <c r="DA6" s="77" t="s">
        <v>1035</v>
      </c>
      <c r="DB6" s="77"/>
      <c r="DC6" s="77"/>
      <c r="DD6" s="82" t="s">
        <v>1036</v>
      </c>
      <c r="DE6" s="82"/>
      <c r="DF6" s="82"/>
      <c r="DG6" s="82" t="s">
        <v>1037</v>
      </c>
      <c r="DH6" s="82"/>
      <c r="DI6" s="82"/>
      <c r="DJ6" s="82" t="s">
        <v>1038</v>
      </c>
      <c r="DK6" s="82"/>
      <c r="DL6" s="82"/>
      <c r="DM6" s="82" t="s">
        <v>1039</v>
      </c>
      <c r="DN6" s="82"/>
      <c r="DO6" s="82"/>
      <c r="DP6" s="82" t="s">
        <v>1040</v>
      </c>
      <c r="DQ6" s="82"/>
      <c r="DR6" s="82"/>
      <c r="DS6" s="82" t="s">
        <v>1041</v>
      </c>
      <c r="DT6" s="82"/>
      <c r="DU6" s="82"/>
      <c r="DV6" s="82" t="s">
        <v>1042</v>
      </c>
      <c r="DW6" s="82"/>
      <c r="DX6" s="82"/>
      <c r="DY6" s="82" t="s">
        <v>1043</v>
      </c>
      <c r="DZ6" s="82"/>
      <c r="EA6" s="82"/>
      <c r="EB6" s="82" t="s">
        <v>1044</v>
      </c>
      <c r="EC6" s="82"/>
      <c r="ED6" s="82"/>
      <c r="EE6" s="82" t="s">
        <v>1045</v>
      </c>
      <c r="EF6" s="82"/>
      <c r="EG6" s="82"/>
      <c r="EH6" s="82" t="s">
        <v>1046</v>
      </c>
      <c r="EI6" s="82"/>
      <c r="EJ6" s="82"/>
      <c r="EK6" s="82" t="s">
        <v>1047</v>
      </c>
      <c r="EL6" s="82"/>
      <c r="EM6" s="82"/>
      <c r="EN6" s="82" t="s">
        <v>1048</v>
      </c>
      <c r="EO6" s="82"/>
      <c r="EP6" s="82"/>
      <c r="EQ6" s="82" t="s">
        <v>1049</v>
      </c>
      <c r="ER6" s="82"/>
      <c r="ES6" s="82"/>
      <c r="ET6" s="82" t="s">
        <v>1050</v>
      </c>
      <c r="EU6" s="82"/>
      <c r="EV6" s="82"/>
      <c r="EW6" s="82" t="s">
        <v>1051</v>
      </c>
      <c r="EX6" s="82"/>
      <c r="EY6" s="82"/>
      <c r="EZ6" s="82" t="s">
        <v>1052</v>
      </c>
      <c r="FA6" s="82"/>
      <c r="FB6" s="82"/>
      <c r="FC6" s="82" t="s">
        <v>1053</v>
      </c>
      <c r="FD6" s="82"/>
      <c r="FE6" s="82"/>
      <c r="FF6" s="82" t="s">
        <v>1054</v>
      </c>
      <c r="FG6" s="82"/>
      <c r="FH6" s="82"/>
      <c r="FI6" s="82" t="s">
        <v>1055</v>
      </c>
      <c r="FJ6" s="82"/>
      <c r="FK6" s="82"/>
      <c r="FL6" s="82" t="s">
        <v>1056</v>
      </c>
      <c r="FM6" s="82"/>
      <c r="FN6" s="82"/>
      <c r="FO6" s="82" t="s">
        <v>1057</v>
      </c>
      <c r="FP6" s="82"/>
      <c r="FQ6" s="82"/>
      <c r="FR6" s="82" t="s">
        <v>1058</v>
      </c>
      <c r="FS6" s="82"/>
      <c r="FT6" s="82"/>
      <c r="FU6" s="82" t="s">
        <v>1059</v>
      </c>
      <c r="FV6" s="82"/>
      <c r="FW6" s="82"/>
      <c r="FX6" s="82" t="s">
        <v>1060</v>
      </c>
      <c r="FY6" s="82"/>
      <c r="FZ6" s="82"/>
      <c r="GA6" s="82" t="s">
        <v>1061</v>
      </c>
      <c r="GB6" s="82"/>
      <c r="GC6" s="82"/>
      <c r="GD6" s="82" t="s">
        <v>1062</v>
      </c>
      <c r="GE6" s="82"/>
      <c r="GF6" s="82"/>
      <c r="GG6" s="82" t="s">
        <v>1063</v>
      </c>
      <c r="GH6" s="82"/>
      <c r="GI6" s="82"/>
      <c r="GJ6" s="82" t="s">
        <v>1064</v>
      </c>
      <c r="GK6" s="82"/>
      <c r="GL6" s="82"/>
      <c r="GM6" s="82" t="s">
        <v>1065</v>
      </c>
      <c r="GN6" s="82"/>
      <c r="GO6" s="82"/>
      <c r="GP6" s="82" t="s">
        <v>1066</v>
      </c>
      <c r="GQ6" s="82"/>
      <c r="GR6" s="82"/>
      <c r="GS6" s="82" t="s">
        <v>1067</v>
      </c>
      <c r="GT6" s="82"/>
      <c r="GU6" s="82"/>
      <c r="GV6" s="82" t="s">
        <v>1068</v>
      </c>
      <c r="GW6" s="82"/>
      <c r="GX6" s="82"/>
      <c r="GY6" s="82" t="s">
        <v>1069</v>
      </c>
      <c r="GZ6" s="82"/>
      <c r="HA6" s="82"/>
      <c r="HB6" s="82" t="s">
        <v>1070</v>
      </c>
      <c r="HC6" s="82"/>
      <c r="HD6" s="82"/>
      <c r="HE6" s="82" t="s">
        <v>1071</v>
      </c>
      <c r="HF6" s="82"/>
      <c r="HG6" s="82"/>
      <c r="HH6" s="82" t="s">
        <v>1072</v>
      </c>
      <c r="HI6" s="82"/>
      <c r="HJ6" s="82"/>
      <c r="HK6" s="82" t="s">
        <v>1073</v>
      </c>
      <c r="HL6" s="82"/>
      <c r="HM6" s="82"/>
      <c r="HN6" s="82" t="s">
        <v>1074</v>
      </c>
      <c r="HO6" s="82"/>
      <c r="HP6" s="82"/>
      <c r="HQ6" s="82" t="s">
        <v>1075</v>
      </c>
      <c r="HR6" s="82"/>
      <c r="HS6" s="82"/>
      <c r="HT6" s="82" t="s">
        <v>1076</v>
      </c>
      <c r="HU6" s="82"/>
      <c r="HV6" s="82"/>
      <c r="HW6" s="82" t="s">
        <v>1077</v>
      </c>
      <c r="HX6" s="82"/>
      <c r="HY6" s="82"/>
      <c r="HZ6" s="82" t="s">
        <v>1078</v>
      </c>
      <c r="IA6" s="82"/>
      <c r="IB6" s="82"/>
      <c r="IC6" s="82" t="s">
        <v>1079</v>
      </c>
      <c r="ID6" s="82"/>
      <c r="IE6" s="82"/>
      <c r="IF6" s="82" t="s">
        <v>1080</v>
      </c>
      <c r="IG6" s="82"/>
      <c r="IH6" s="82"/>
      <c r="II6" s="82" t="s">
        <v>1081</v>
      </c>
      <c r="IJ6" s="82"/>
      <c r="IK6" s="82"/>
      <c r="IL6" s="82" t="s">
        <v>1082</v>
      </c>
      <c r="IM6" s="82"/>
      <c r="IN6" s="82"/>
      <c r="IO6" s="82" t="s">
        <v>1083</v>
      </c>
      <c r="IP6" s="82"/>
      <c r="IQ6" s="82"/>
      <c r="IR6" s="82" t="s">
        <v>1084</v>
      </c>
      <c r="IS6" s="82"/>
      <c r="IT6" s="82"/>
    </row>
    <row r="7" spans="1:254" ht="104.25" customHeight="1">
      <c r="A7" s="115"/>
      <c r="B7" s="115"/>
      <c r="C7" s="79" t="s">
        <v>1085</v>
      </c>
      <c r="D7" s="79"/>
      <c r="E7" s="79"/>
      <c r="F7" s="79" t="s">
        <v>1086</v>
      </c>
      <c r="G7" s="79"/>
      <c r="H7" s="79"/>
      <c r="I7" s="79" t="s">
        <v>1087</v>
      </c>
      <c r="J7" s="79"/>
      <c r="K7" s="79"/>
      <c r="L7" s="79" t="s">
        <v>1088</v>
      </c>
      <c r="M7" s="79"/>
      <c r="N7" s="79"/>
      <c r="O7" s="79" t="s">
        <v>1089</v>
      </c>
      <c r="P7" s="79"/>
      <c r="Q7" s="79"/>
      <c r="R7" s="79" t="s">
        <v>1090</v>
      </c>
      <c r="S7" s="79"/>
      <c r="T7" s="79"/>
      <c r="U7" s="79" t="s">
        <v>1091</v>
      </c>
      <c r="V7" s="79"/>
      <c r="W7" s="79"/>
      <c r="X7" s="79" t="s">
        <v>1092</v>
      </c>
      <c r="Y7" s="79"/>
      <c r="Z7" s="79"/>
      <c r="AA7" s="79" t="s">
        <v>1093</v>
      </c>
      <c r="AB7" s="79"/>
      <c r="AC7" s="79"/>
      <c r="AD7" s="79" t="s">
        <v>1094</v>
      </c>
      <c r="AE7" s="79"/>
      <c r="AF7" s="79"/>
      <c r="AG7" s="79" t="s">
        <v>1095</v>
      </c>
      <c r="AH7" s="79"/>
      <c r="AI7" s="79"/>
      <c r="AJ7" s="79" t="s">
        <v>1096</v>
      </c>
      <c r="AK7" s="79"/>
      <c r="AL7" s="79"/>
      <c r="AM7" s="79" t="s">
        <v>1097</v>
      </c>
      <c r="AN7" s="79"/>
      <c r="AO7" s="79"/>
      <c r="AP7" s="79" t="s">
        <v>1098</v>
      </c>
      <c r="AQ7" s="79"/>
      <c r="AR7" s="79"/>
      <c r="AS7" s="79" t="s">
        <v>1099</v>
      </c>
      <c r="AT7" s="79"/>
      <c r="AU7" s="79"/>
      <c r="AV7" s="79" t="s">
        <v>1100</v>
      </c>
      <c r="AW7" s="79"/>
      <c r="AX7" s="79"/>
      <c r="AY7" s="79" t="s">
        <v>1101</v>
      </c>
      <c r="AZ7" s="79"/>
      <c r="BA7" s="79"/>
      <c r="BB7" s="79" t="s">
        <v>1102</v>
      </c>
      <c r="BC7" s="79"/>
      <c r="BD7" s="79"/>
      <c r="BE7" s="79" t="s">
        <v>1103</v>
      </c>
      <c r="BF7" s="79"/>
      <c r="BG7" s="79"/>
      <c r="BH7" s="79" t="s">
        <v>1104</v>
      </c>
      <c r="BI7" s="79"/>
      <c r="BJ7" s="79"/>
      <c r="BK7" s="79" t="s">
        <v>1105</v>
      </c>
      <c r="BL7" s="79"/>
      <c r="BM7" s="79"/>
      <c r="BN7" s="79" t="s">
        <v>1106</v>
      </c>
      <c r="BO7" s="79"/>
      <c r="BP7" s="79"/>
      <c r="BQ7" s="79" t="s">
        <v>1107</v>
      </c>
      <c r="BR7" s="79"/>
      <c r="BS7" s="79"/>
      <c r="BT7" s="79" t="s">
        <v>1108</v>
      </c>
      <c r="BU7" s="79"/>
      <c r="BV7" s="79"/>
      <c r="BW7" s="79" t="s">
        <v>1109</v>
      </c>
      <c r="BX7" s="79"/>
      <c r="BY7" s="79"/>
      <c r="BZ7" s="79" t="s">
        <v>1110</v>
      </c>
      <c r="CA7" s="79"/>
      <c r="CB7" s="79"/>
      <c r="CC7" s="79" t="s">
        <v>1111</v>
      </c>
      <c r="CD7" s="79"/>
      <c r="CE7" s="79"/>
      <c r="CF7" s="79" t="s">
        <v>1112</v>
      </c>
      <c r="CG7" s="79"/>
      <c r="CH7" s="79"/>
      <c r="CI7" s="79" t="s">
        <v>1113</v>
      </c>
      <c r="CJ7" s="79"/>
      <c r="CK7" s="79"/>
      <c r="CL7" s="79" t="s">
        <v>1114</v>
      </c>
      <c r="CM7" s="79"/>
      <c r="CN7" s="79"/>
      <c r="CO7" s="79" t="s">
        <v>1115</v>
      </c>
      <c r="CP7" s="79"/>
      <c r="CQ7" s="79"/>
      <c r="CR7" s="79" t="s">
        <v>1116</v>
      </c>
      <c r="CS7" s="79"/>
      <c r="CT7" s="79"/>
      <c r="CU7" s="79" t="s">
        <v>1117</v>
      </c>
      <c r="CV7" s="79"/>
      <c r="CW7" s="79"/>
      <c r="CX7" s="79" t="s">
        <v>1118</v>
      </c>
      <c r="CY7" s="79"/>
      <c r="CZ7" s="79"/>
      <c r="DA7" s="79" t="s">
        <v>1119</v>
      </c>
      <c r="DB7" s="79"/>
      <c r="DC7" s="79"/>
      <c r="DD7" s="79" t="s">
        <v>1120</v>
      </c>
      <c r="DE7" s="79"/>
      <c r="DF7" s="79"/>
      <c r="DG7" s="79" t="s">
        <v>1121</v>
      </c>
      <c r="DH7" s="79"/>
      <c r="DI7" s="79"/>
      <c r="DJ7" s="98" t="s">
        <v>1122</v>
      </c>
      <c r="DK7" s="98"/>
      <c r="DL7" s="98"/>
      <c r="DM7" s="98" t="s">
        <v>1123</v>
      </c>
      <c r="DN7" s="98"/>
      <c r="DO7" s="98"/>
      <c r="DP7" s="98" t="s">
        <v>1124</v>
      </c>
      <c r="DQ7" s="98"/>
      <c r="DR7" s="98"/>
      <c r="DS7" s="98" t="s">
        <v>1125</v>
      </c>
      <c r="DT7" s="98"/>
      <c r="DU7" s="98"/>
      <c r="DV7" s="98" t="s">
        <v>1126</v>
      </c>
      <c r="DW7" s="98"/>
      <c r="DX7" s="98"/>
      <c r="DY7" s="79" t="s">
        <v>1127</v>
      </c>
      <c r="DZ7" s="79"/>
      <c r="EA7" s="79"/>
      <c r="EB7" s="79" t="s">
        <v>1128</v>
      </c>
      <c r="EC7" s="79"/>
      <c r="ED7" s="79"/>
      <c r="EE7" s="79" t="s">
        <v>1129</v>
      </c>
      <c r="EF7" s="79"/>
      <c r="EG7" s="79"/>
      <c r="EH7" s="79" t="s">
        <v>1130</v>
      </c>
      <c r="EI7" s="79"/>
      <c r="EJ7" s="79"/>
      <c r="EK7" s="79" t="s">
        <v>1131</v>
      </c>
      <c r="EL7" s="79"/>
      <c r="EM7" s="79"/>
      <c r="EN7" s="79" t="s">
        <v>1132</v>
      </c>
      <c r="EO7" s="79"/>
      <c r="EP7" s="79"/>
      <c r="EQ7" s="79" t="s">
        <v>1133</v>
      </c>
      <c r="ER7" s="79"/>
      <c r="ES7" s="79"/>
      <c r="ET7" s="79" t="s">
        <v>1134</v>
      </c>
      <c r="EU7" s="79"/>
      <c r="EV7" s="79"/>
      <c r="EW7" s="79" t="s">
        <v>1135</v>
      </c>
      <c r="EX7" s="79"/>
      <c r="EY7" s="79"/>
      <c r="EZ7" s="79" t="s">
        <v>1136</v>
      </c>
      <c r="FA7" s="79"/>
      <c r="FB7" s="79"/>
      <c r="FC7" s="79" t="s">
        <v>1137</v>
      </c>
      <c r="FD7" s="79"/>
      <c r="FE7" s="79"/>
      <c r="FF7" s="79" t="s">
        <v>1138</v>
      </c>
      <c r="FG7" s="79"/>
      <c r="FH7" s="79"/>
      <c r="FI7" s="79" t="s">
        <v>1139</v>
      </c>
      <c r="FJ7" s="79"/>
      <c r="FK7" s="79"/>
      <c r="FL7" s="79" t="s">
        <v>1140</v>
      </c>
      <c r="FM7" s="79"/>
      <c r="FN7" s="79"/>
      <c r="FO7" s="79" t="s">
        <v>1141</v>
      </c>
      <c r="FP7" s="79"/>
      <c r="FQ7" s="79"/>
      <c r="FR7" s="79" t="s">
        <v>1142</v>
      </c>
      <c r="FS7" s="79"/>
      <c r="FT7" s="79"/>
      <c r="FU7" s="79" t="s">
        <v>1143</v>
      </c>
      <c r="FV7" s="79"/>
      <c r="FW7" s="79"/>
      <c r="FX7" s="79" t="s">
        <v>1144</v>
      </c>
      <c r="FY7" s="79"/>
      <c r="FZ7" s="79"/>
      <c r="GA7" s="98" t="s">
        <v>1145</v>
      </c>
      <c r="GB7" s="98"/>
      <c r="GC7" s="98"/>
      <c r="GD7" s="79" t="s">
        <v>1146</v>
      </c>
      <c r="GE7" s="79"/>
      <c r="GF7" s="79"/>
      <c r="GG7" s="98" t="s">
        <v>1147</v>
      </c>
      <c r="GH7" s="98"/>
      <c r="GI7" s="98"/>
      <c r="GJ7" s="98" t="s">
        <v>1148</v>
      </c>
      <c r="GK7" s="98"/>
      <c r="GL7" s="98"/>
      <c r="GM7" s="98" t="s">
        <v>1149</v>
      </c>
      <c r="GN7" s="98"/>
      <c r="GO7" s="98"/>
      <c r="GP7" s="98" t="s">
        <v>1150</v>
      </c>
      <c r="GQ7" s="98"/>
      <c r="GR7" s="98"/>
      <c r="GS7" s="98" t="s">
        <v>1151</v>
      </c>
      <c r="GT7" s="98"/>
      <c r="GU7" s="98"/>
      <c r="GV7" s="98" t="s">
        <v>1152</v>
      </c>
      <c r="GW7" s="98"/>
      <c r="GX7" s="98"/>
      <c r="GY7" s="98" t="s">
        <v>1153</v>
      </c>
      <c r="GZ7" s="98"/>
      <c r="HA7" s="98"/>
      <c r="HB7" s="79" t="s">
        <v>1154</v>
      </c>
      <c r="HC7" s="79"/>
      <c r="HD7" s="79"/>
      <c r="HE7" s="79" t="s">
        <v>1155</v>
      </c>
      <c r="HF7" s="79"/>
      <c r="HG7" s="79"/>
      <c r="HH7" s="79" t="s">
        <v>1156</v>
      </c>
      <c r="HI7" s="79"/>
      <c r="HJ7" s="79"/>
      <c r="HK7" s="79" t="s">
        <v>1157</v>
      </c>
      <c r="HL7" s="79"/>
      <c r="HM7" s="79"/>
      <c r="HN7" s="79" t="s">
        <v>1158</v>
      </c>
      <c r="HO7" s="79"/>
      <c r="HP7" s="79"/>
      <c r="HQ7" s="79" t="s">
        <v>1159</v>
      </c>
      <c r="HR7" s="79"/>
      <c r="HS7" s="79"/>
      <c r="HT7" s="79" t="s">
        <v>1160</v>
      </c>
      <c r="HU7" s="79"/>
      <c r="HV7" s="79"/>
      <c r="HW7" s="79" t="s">
        <v>1161</v>
      </c>
      <c r="HX7" s="79"/>
      <c r="HY7" s="79"/>
      <c r="HZ7" s="79" t="s">
        <v>1162</v>
      </c>
      <c r="IA7" s="79"/>
      <c r="IB7" s="79"/>
      <c r="IC7" s="79" t="s">
        <v>1163</v>
      </c>
      <c r="ID7" s="79"/>
      <c r="IE7" s="79"/>
      <c r="IF7" s="79" t="s">
        <v>1164</v>
      </c>
      <c r="IG7" s="79"/>
      <c r="IH7" s="79"/>
      <c r="II7" s="79" t="s">
        <v>1165</v>
      </c>
      <c r="IJ7" s="79"/>
      <c r="IK7" s="79"/>
      <c r="IL7" s="79" t="s">
        <v>1166</v>
      </c>
      <c r="IM7" s="79"/>
      <c r="IN7" s="79"/>
      <c r="IO7" s="79" t="s">
        <v>1167</v>
      </c>
      <c r="IP7" s="79"/>
      <c r="IQ7" s="79"/>
      <c r="IR7" s="79" t="s">
        <v>1168</v>
      </c>
      <c r="IS7" s="79"/>
      <c r="IT7" s="79"/>
    </row>
    <row r="8" spans="1:254" ht="58.5" customHeight="1">
      <c r="A8" s="116"/>
      <c r="B8" s="116"/>
      <c r="C8" s="5" t="s">
        <v>112</v>
      </c>
      <c r="D8" s="5" t="s">
        <v>1169</v>
      </c>
      <c r="E8" s="5" t="s">
        <v>1170</v>
      </c>
      <c r="F8" s="5" t="s">
        <v>1171</v>
      </c>
      <c r="G8" s="5" t="s">
        <v>1172</v>
      </c>
      <c r="H8" s="5" t="s">
        <v>819</v>
      </c>
      <c r="I8" s="5" t="s">
        <v>1173</v>
      </c>
      <c r="J8" s="5" t="s">
        <v>1174</v>
      </c>
      <c r="K8" s="5" t="s">
        <v>1175</v>
      </c>
      <c r="L8" s="5" t="s">
        <v>364</v>
      </c>
      <c r="M8" s="5" t="s">
        <v>1176</v>
      </c>
      <c r="N8" s="5" t="s">
        <v>1177</v>
      </c>
      <c r="O8" s="5" t="s">
        <v>1178</v>
      </c>
      <c r="P8" s="5" t="s">
        <v>1179</v>
      </c>
      <c r="Q8" s="5" t="s">
        <v>1180</v>
      </c>
      <c r="R8" s="5" t="s">
        <v>1181</v>
      </c>
      <c r="S8" s="5" t="s">
        <v>1182</v>
      </c>
      <c r="T8" s="5" t="s">
        <v>1183</v>
      </c>
      <c r="U8" s="5" t="s">
        <v>1184</v>
      </c>
      <c r="V8" s="5" t="s">
        <v>1185</v>
      </c>
      <c r="W8" s="5" t="s">
        <v>1186</v>
      </c>
      <c r="X8" s="5" t="s">
        <v>1187</v>
      </c>
      <c r="Y8" s="5" t="s">
        <v>1188</v>
      </c>
      <c r="Z8" s="5" t="s">
        <v>1189</v>
      </c>
      <c r="AA8" s="5" t="s">
        <v>831</v>
      </c>
      <c r="AB8" s="5" t="s">
        <v>605</v>
      </c>
      <c r="AC8" s="5" t="s">
        <v>832</v>
      </c>
      <c r="AD8" s="5" t="s">
        <v>1190</v>
      </c>
      <c r="AE8" s="5" t="s">
        <v>1191</v>
      </c>
      <c r="AF8" s="5" t="s">
        <v>1192</v>
      </c>
      <c r="AG8" s="5" t="s">
        <v>1193</v>
      </c>
      <c r="AH8" s="5" t="s">
        <v>1194</v>
      </c>
      <c r="AI8" s="5" t="s">
        <v>1195</v>
      </c>
      <c r="AJ8" s="5" t="s">
        <v>1196</v>
      </c>
      <c r="AK8" s="5" t="s">
        <v>840</v>
      </c>
      <c r="AL8" s="5" t="s">
        <v>1197</v>
      </c>
      <c r="AM8" s="5" t="s">
        <v>1198</v>
      </c>
      <c r="AN8" s="5" t="s">
        <v>1199</v>
      </c>
      <c r="AO8" s="5" t="s">
        <v>1200</v>
      </c>
      <c r="AP8" s="5" t="s">
        <v>1201</v>
      </c>
      <c r="AQ8" s="5" t="s">
        <v>1202</v>
      </c>
      <c r="AR8" s="5" t="s">
        <v>1203</v>
      </c>
      <c r="AS8" s="5" t="s">
        <v>166</v>
      </c>
      <c r="AT8" s="5" t="s">
        <v>578</v>
      </c>
      <c r="AU8" s="5" t="s">
        <v>1204</v>
      </c>
      <c r="AV8" s="5" t="s">
        <v>1205</v>
      </c>
      <c r="AW8" s="5" t="s">
        <v>1206</v>
      </c>
      <c r="AX8" s="5" t="s">
        <v>1207</v>
      </c>
      <c r="AY8" s="5" t="s">
        <v>317</v>
      </c>
      <c r="AZ8" s="5" t="s">
        <v>1208</v>
      </c>
      <c r="BA8" s="5" t="s">
        <v>1209</v>
      </c>
      <c r="BB8" s="5" t="s">
        <v>1210</v>
      </c>
      <c r="BC8" s="5" t="s">
        <v>1211</v>
      </c>
      <c r="BD8" s="5" t="s">
        <v>1212</v>
      </c>
      <c r="BE8" s="5" t="s">
        <v>1213</v>
      </c>
      <c r="BF8" s="5" t="s">
        <v>1214</v>
      </c>
      <c r="BG8" s="5" t="s">
        <v>1215</v>
      </c>
      <c r="BH8" s="5" t="s">
        <v>1216</v>
      </c>
      <c r="BI8" s="5" t="s">
        <v>1217</v>
      </c>
      <c r="BJ8" s="5" t="s">
        <v>1218</v>
      </c>
      <c r="BK8" s="5" t="s">
        <v>1219</v>
      </c>
      <c r="BL8" s="5" t="s">
        <v>1220</v>
      </c>
      <c r="BM8" s="5" t="s">
        <v>1221</v>
      </c>
      <c r="BN8" s="5" t="s">
        <v>1222</v>
      </c>
      <c r="BO8" s="5" t="s">
        <v>1223</v>
      </c>
      <c r="BP8" s="5" t="s">
        <v>1224</v>
      </c>
      <c r="BQ8" s="5" t="s">
        <v>1225</v>
      </c>
      <c r="BR8" s="5" t="s">
        <v>1226</v>
      </c>
      <c r="BS8" s="5" t="s">
        <v>1227</v>
      </c>
      <c r="BT8" s="5" t="s">
        <v>1228</v>
      </c>
      <c r="BU8" s="5" t="s">
        <v>1229</v>
      </c>
      <c r="BV8" s="5" t="s">
        <v>1230</v>
      </c>
      <c r="BW8" s="5" t="s">
        <v>1231</v>
      </c>
      <c r="BX8" s="5" t="s">
        <v>1232</v>
      </c>
      <c r="BY8" s="5" t="s">
        <v>1233</v>
      </c>
      <c r="BZ8" s="5" t="s">
        <v>1110</v>
      </c>
      <c r="CA8" s="5" t="s">
        <v>1234</v>
      </c>
      <c r="CB8" s="5" t="s">
        <v>1235</v>
      </c>
      <c r="CC8" s="5" t="s">
        <v>1236</v>
      </c>
      <c r="CD8" s="5" t="s">
        <v>1237</v>
      </c>
      <c r="CE8" s="5" t="s">
        <v>1238</v>
      </c>
      <c r="CF8" s="5" t="s">
        <v>1239</v>
      </c>
      <c r="CG8" s="5" t="s">
        <v>1240</v>
      </c>
      <c r="CH8" s="5" t="s">
        <v>1241</v>
      </c>
      <c r="CI8" s="5" t="s">
        <v>1242</v>
      </c>
      <c r="CJ8" s="5" t="s">
        <v>1243</v>
      </c>
      <c r="CK8" s="5" t="s">
        <v>1244</v>
      </c>
      <c r="CL8" s="5" t="s">
        <v>865</v>
      </c>
      <c r="CM8" s="5" t="s">
        <v>866</v>
      </c>
      <c r="CN8" s="5" t="s">
        <v>1245</v>
      </c>
      <c r="CO8" s="5" t="s">
        <v>1246</v>
      </c>
      <c r="CP8" s="5" t="s">
        <v>1247</v>
      </c>
      <c r="CQ8" s="5" t="s">
        <v>1248</v>
      </c>
      <c r="CR8" s="5" t="s">
        <v>1249</v>
      </c>
      <c r="CS8" s="5" t="s">
        <v>1250</v>
      </c>
      <c r="CT8" s="5" t="s">
        <v>1251</v>
      </c>
      <c r="CU8" s="5" t="s">
        <v>1252</v>
      </c>
      <c r="CV8" s="5" t="s">
        <v>1253</v>
      </c>
      <c r="CW8" s="5" t="s">
        <v>1254</v>
      </c>
      <c r="CX8" s="5" t="s">
        <v>1255</v>
      </c>
      <c r="CY8" s="5" t="s">
        <v>1256</v>
      </c>
      <c r="CZ8" s="5" t="s">
        <v>875</v>
      </c>
      <c r="DA8" s="5" t="s">
        <v>1257</v>
      </c>
      <c r="DB8" s="5" t="s">
        <v>1258</v>
      </c>
      <c r="DC8" s="5" t="s">
        <v>1259</v>
      </c>
      <c r="DD8" s="5" t="s">
        <v>1260</v>
      </c>
      <c r="DE8" s="5" t="s">
        <v>1261</v>
      </c>
      <c r="DF8" s="5" t="s">
        <v>1262</v>
      </c>
      <c r="DG8" s="5" t="s">
        <v>1263</v>
      </c>
      <c r="DH8" s="5" t="s">
        <v>1264</v>
      </c>
      <c r="DI8" s="5" t="s">
        <v>1265</v>
      </c>
      <c r="DJ8" s="22" t="s">
        <v>583</v>
      </c>
      <c r="DK8" s="5" t="s">
        <v>1266</v>
      </c>
      <c r="DL8" s="22" t="s">
        <v>1267</v>
      </c>
      <c r="DM8" s="22" t="s">
        <v>1268</v>
      </c>
      <c r="DN8" s="5" t="s">
        <v>1269</v>
      </c>
      <c r="DO8" s="22" t="s">
        <v>1270</v>
      </c>
      <c r="DP8" s="22" t="s">
        <v>1271</v>
      </c>
      <c r="DQ8" s="5" t="s">
        <v>1272</v>
      </c>
      <c r="DR8" s="22" t="s">
        <v>1273</v>
      </c>
      <c r="DS8" s="22" t="s">
        <v>1274</v>
      </c>
      <c r="DT8" s="5" t="s">
        <v>1275</v>
      </c>
      <c r="DU8" s="22" t="s">
        <v>1276</v>
      </c>
      <c r="DV8" s="22" t="s">
        <v>1277</v>
      </c>
      <c r="DW8" s="5" t="s">
        <v>1278</v>
      </c>
      <c r="DX8" s="22" t="s">
        <v>1279</v>
      </c>
      <c r="DY8" s="5" t="s">
        <v>1280</v>
      </c>
      <c r="DZ8" s="5" t="s">
        <v>1281</v>
      </c>
      <c r="EA8" s="5" t="s">
        <v>1282</v>
      </c>
      <c r="EB8" s="5" t="s">
        <v>1283</v>
      </c>
      <c r="EC8" s="5" t="s">
        <v>1284</v>
      </c>
      <c r="ED8" s="5" t="s">
        <v>1285</v>
      </c>
      <c r="EE8" s="5" t="s">
        <v>1286</v>
      </c>
      <c r="EF8" s="5" t="s">
        <v>1287</v>
      </c>
      <c r="EG8" s="5" t="s">
        <v>1288</v>
      </c>
      <c r="EH8" s="5" t="s">
        <v>1289</v>
      </c>
      <c r="EI8" s="5" t="s">
        <v>1290</v>
      </c>
      <c r="EJ8" s="5" t="s">
        <v>1291</v>
      </c>
      <c r="EK8" s="5" t="s">
        <v>1292</v>
      </c>
      <c r="EL8" s="5" t="s">
        <v>1293</v>
      </c>
      <c r="EM8" s="5" t="s">
        <v>1294</v>
      </c>
      <c r="EN8" s="5" t="s">
        <v>1295</v>
      </c>
      <c r="EO8" s="5" t="s">
        <v>1296</v>
      </c>
      <c r="EP8" s="5" t="s">
        <v>1297</v>
      </c>
      <c r="EQ8" s="5" t="s">
        <v>1298</v>
      </c>
      <c r="ER8" s="5" t="s">
        <v>1299</v>
      </c>
      <c r="ES8" s="5" t="s">
        <v>1300</v>
      </c>
      <c r="ET8" s="5" t="s">
        <v>1301</v>
      </c>
      <c r="EU8" s="5" t="s">
        <v>1302</v>
      </c>
      <c r="EV8" s="5" t="s">
        <v>1303</v>
      </c>
      <c r="EW8" s="5" t="s">
        <v>1301</v>
      </c>
      <c r="EX8" s="5" t="s">
        <v>1302</v>
      </c>
      <c r="EY8" s="5" t="s">
        <v>1304</v>
      </c>
      <c r="EZ8" s="5" t="s">
        <v>831</v>
      </c>
      <c r="FA8" s="5" t="s">
        <v>1305</v>
      </c>
      <c r="FB8" s="5" t="s">
        <v>1306</v>
      </c>
      <c r="FC8" s="5" t="s">
        <v>1307</v>
      </c>
      <c r="FD8" s="5" t="s">
        <v>1308</v>
      </c>
      <c r="FE8" s="5" t="s">
        <v>1309</v>
      </c>
      <c r="FF8" s="5" t="s">
        <v>1310</v>
      </c>
      <c r="FG8" s="5" t="s">
        <v>1311</v>
      </c>
      <c r="FH8" s="5" t="s">
        <v>1312</v>
      </c>
      <c r="FI8" s="5" t="s">
        <v>106</v>
      </c>
      <c r="FJ8" s="5" t="s">
        <v>107</v>
      </c>
      <c r="FK8" s="5" t="s">
        <v>339</v>
      </c>
      <c r="FL8" s="5" t="s">
        <v>1313</v>
      </c>
      <c r="FM8" s="5" t="s">
        <v>1314</v>
      </c>
      <c r="FN8" s="5" t="s">
        <v>1315</v>
      </c>
      <c r="FO8" s="5" t="s">
        <v>1316</v>
      </c>
      <c r="FP8" s="5" t="s">
        <v>1317</v>
      </c>
      <c r="FQ8" s="5" t="s">
        <v>1318</v>
      </c>
      <c r="FR8" s="5" t="s">
        <v>1319</v>
      </c>
      <c r="FS8" s="5" t="s">
        <v>1320</v>
      </c>
      <c r="FT8" s="5" t="s">
        <v>1321</v>
      </c>
      <c r="FU8" s="5" t="s">
        <v>1322</v>
      </c>
      <c r="FV8" s="5" t="s">
        <v>1323</v>
      </c>
      <c r="FW8" s="5" t="s">
        <v>1324</v>
      </c>
      <c r="FX8" s="5" t="s">
        <v>1325</v>
      </c>
      <c r="FY8" s="5" t="s">
        <v>1326</v>
      </c>
      <c r="FZ8" s="5" t="s">
        <v>1327</v>
      </c>
      <c r="GA8" s="22" t="s">
        <v>1328</v>
      </c>
      <c r="GB8" s="5" t="s">
        <v>1329</v>
      </c>
      <c r="GC8" s="22" t="s">
        <v>1330</v>
      </c>
      <c r="GD8" s="5" t="s">
        <v>1331</v>
      </c>
      <c r="GE8" s="5" t="s">
        <v>1332</v>
      </c>
      <c r="GF8" s="5" t="s">
        <v>1333</v>
      </c>
      <c r="GG8" s="22" t="s">
        <v>201</v>
      </c>
      <c r="GH8" s="5" t="s">
        <v>1334</v>
      </c>
      <c r="GI8" s="22" t="s">
        <v>1335</v>
      </c>
      <c r="GJ8" s="22" t="s">
        <v>1336</v>
      </c>
      <c r="GK8" s="5" t="s">
        <v>1337</v>
      </c>
      <c r="GL8" s="22" t="s">
        <v>1338</v>
      </c>
      <c r="GM8" s="22" t="s">
        <v>847</v>
      </c>
      <c r="GN8" s="5" t="s">
        <v>365</v>
      </c>
      <c r="GO8" s="22" t="s">
        <v>1309</v>
      </c>
      <c r="GP8" s="22" t="s">
        <v>1339</v>
      </c>
      <c r="GQ8" s="5" t="s">
        <v>1340</v>
      </c>
      <c r="GR8" s="22" t="s">
        <v>1341</v>
      </c>
      <c r="GS8" s="22" t="s">
        <v>1342</v>
      </c>
      <c r="GT8" s="5" t="s">
        <v>1343</v>
      </c>
      <c r="GU8" s="22" t="s">
        <v>1344</v>
      </c>
      <c r="GV8" s="22" t="s">
        <v>1345</v>
      </c>
      <c r="GW8" s="5" t="s">
        <v>1346</v>
      </c>
      <c r="GX8" s="22" t="s">
        <v>1347</v>
      </c>
      <c r="GY8" s="22" t="s">
        <v>1348</v>
      </c>
      <c r="GZ8" s="5" t="s">
        <v>1349</v>
      </c>
      <c r="HA8" s="22" t="s">
        <v>1350</v>
      </c>
      <c r="HB8" s="5" t="s">
        <v>1351</v>
      </c>
      <c r="HC8" s="5" t="s">
        <v>1352</v>
      </c>
      <c r="HD8" s="5" t="s">
        <v>1353</v>
      </c>
      <c r="HE8" s="5" t="s">
        <v>166</v>
      </c>
      <c r="HF8" s="5" t="s">
        <v>578</v>
      </c>
      <c r="HG8" s="5" t="s">
        <v>579</v>
      </c>
      <c r="HH8" s="5" t="s">
        <v>117</v>
      </c>
      <c r="HI8" s="5" t="s">
        <v>118</v>
      </c>
      <c r="HJ8" s="5" t="s">
        <v>157</v>
      </c>
      <c r="HK8" s="5" t="s">
        <v>1354</v>
      </c>
      <c r="HL8" s="5" t="s">
        <v>1355</v>
      </c>
      <c r="HM8" s="5" t="s">
        <v>1356</v>
      </c>
      <c r="HN8" s="5" t="s">
        <v>1357</v>
      </c>
      <c r="HO8" s="5" t="s">
        <v>1358</v>
      </c>
      <c r="HP8" s="5" t="s">
        <v>1359</v>
      </c>
      <c r="HQ8" s="5" t="s">
        <v>1360</v>
      </c>
      <c r="HR8" s="5" t="s">
        <v>1361</v>
      </c>
      <c r="HS8" s="5" t="s">
        <v>1362</v>
      </c>
      <c r="HT8" s="5" t="s">
        <v>1363</v>
      </c>
      <c r="HU8" s="5" t="s">
        <v>1364</v>
      </c>
      <c r="HV8" s="5" t="s">
        <v>1365</v>
      </c>
      <c r="HW8" s="5" t="s">
        <v>1366</v>
      </c>
      <c r="HX8" s="5" t="s">
        <v>1367</v>
      </c>
      <c r="HY8" s="5" t="s">
        <v>1368</v>
      </c>
      <c r="HZ8" s="5" t="s">
        <v>1369</v>
      </c>
      <c r="IA8" s="5" t="s">
        <v>1370</v>
      </c>
      <c r="IB8" s="5" t="s">
        <v>1371</v>
      </c>
      <c r="IC8" s="5" t="s">
        <v>1372</v>
      </c>
      <c r="ID8" s="5" t="s">
        <v>1373</v>
      </c>
      <c r="IE8" s="5" t="s">
        <v>1374</v>
      </c>
      <c r="IF8" s="5" t="s">
        <v>1375</v>
      </c>
      <c r="IG8" s="5" t="s">
        <v>1376</v>
      </c>
      <c r="IH8" s="5" t="s">
        <v>1377</v>
      </c>
      <c r="II8" s="5" t="s">
        <v>348</v>
      </c>
      <c r="IJ8" s="5" t="s">
        <v>349</v>
      </c>
      <c r="IK8" s="5" t="s">
        <v>350</v>
      </c>
      <c r="IL8" s="5" t="s">
        <v>1378</v>
      </c>
      <c r="IM8" s="5" t="s">
        <v>1379</v>
      </c>
      <c r="IN8" s="5" t="s">
        <v>1380</v>
      </c>
      <c r="IO8" s="5" t="s">
        <v>1381</v>
      </c>
      <c r="IP8" s="5" t="s">
        <v>1382</v>
      </c>
      <c r="IQ8" s="5" t="s">
        <v>1383</v>
      </c>
      <c r="IR8" s="5" t="s">
        <v>1384</v>
      </c>
      <c r="IS8" s="5" t="s">
        <v>1385</v>
      </c>
      <c r="IT8" s="5" t="s">
        <v>1386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0" t="s">
        <v>405</v>
      </c>
      <c r="B34" s="8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5" t="s">
        <v>1387</v>
      </c>
      <c r="B35" s="6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206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207</v>
      </c>
      <c r="C38" s="12" t="s">
        <v>1388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209</v>
      </c>
      <c r="C39" s="12" t="s">
        <v>1388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210</v>
      </c>
      <c r="C40" s="12" t="s">
        <v>1388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11</v>
      </c>
      <c r="E42" s="109"/>
      <c r="F42" s="72" t="s">
        <v>12</v>
      </c>
      <c r="G42" s="73"/>
      <c r="H42" s="74" t="s">
        <v>1000</v>
      </c>
      <c r="I42" s="75"/>
      <c r="J42" s="74" t="s">
        <v>414</v>
      </c>
      <c r="K42" s="75"/>
      <c r="L42" s="11"/>
      <c r="M42" s="11"/>
    </row>
    <row r="43" spans="1:254">
      <c r="B43" s="12" t="s">
        <v>207</v>
      </c>
      <c r="C43" s="12" t="s">
        <v>1389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209</v>
      </c>
      <c r="C44" s="12" t="s">
        <v>1389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210</v>
      </c>
      <c r="C45" s="12" t="s">
        <v>1389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207</v>
      </c>
      <c r="C47" s="12" t="s">
        <v>1390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209</v>
      </c>
      <c r="C48" s="12" t="s">
        <v>1390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210</v>
      </c>
      <c r="C49" s="12" t="s">
        <v>1390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217</v>
      </c>
      <c r="E51" s="110"/>
      <c r="F51" s="70" t="s">
        <v>14</v>
      </c>
      <c r="G51" s="71"/>
      <c r="H51" s="74" t="s">
        <v>218</v>
      </c>
      <c r="I51" s="75"/>
      <c r="J51" s="105" t="s">
        <v>219</v>
      </c>
      <c r="K51" s="105"/>
      <c r="L51" s="105" t="s">
        <v>15</v>
      </c>
      <c r="M51" s="105"/>
    </row>
    <row r="52" spans="2:13">
      <c r="B52" s="12" t="s">
        <v>207</v>
      </c>
      <c r="C52" s="12" t="s">
        <v>1391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209</v>
      </c>
      <c r="C53" s="12" t="s">
        <v>1391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210</v>
      </c>
      <c r="C54" s="12" t="s">
        <v>1391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207</v>
      </c>
      <c r="C56" s="12" t="s">
        <v>1392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209</v>
      </c>
      <c r="C57" s="12" t="s">
        <v>1392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210</v>
      </c>
      <c r="C58" s="12" t="s">
        <v>1392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2026-04-21T04:19:12Z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D276ABD9D3B74EA3B3517366F307DCDC_12</vt:lpwstr>
  </property>
  <property fmtid="{D5CDD505-2E9C-101B-9397-08002B2CF9AE}" pid="3" name="KSOProductBuildVer">
    <vt:lpwstr>1049-12.2.0.23155</vt:lpwstr>
  </property>
</Properties>
</file>