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индикаторы\"/>
    </mc:Choice>
  </mc:AlternateContent>
  <xr:revisionPtr revIDLastSave="0" documentId="8_{E5C16032-E9DC-4B2C-A326-D5CDBFCEF5C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4" l="1"/>
  <c r="L58" i="4"/>
  <c r="L56" i="4"/>
  <c r="J57" i="4"/>
  <c r="J58" i="4"/>
  <c r="J56" i="4"/>
  <c r="H57" i="4"/>
  <c r="H58" i="4"/>
  <c r="H56" i="4"/>
  <c r="F57" i="4"/>
  <c r="F58" i="4"/>
  <c r="F56" i="4"/>
  <c r="E57" i="4"/>
  <c r="E58" i="4"/>
  <c r="D57" i="4"/>
  <c r="D58" i="4"/>
  <c r="D56" i="4"/>
  <c r="D52" i="4"/>
  <c r="D53" i="4"/>
  <c r="D51" i="4"/>
  <c r="H48" i="4"/>
  <c r="H49" i="4"/>
  <c r="H47" i="4"/>
  <c r="F48" i="4"/>
  <c r="F49" i="4"/>
  <c r="F47" i="4"/>
  <c r="E47" i="4"/>
  <c r="G47" i="4"/>
  <c r="I47" i="4"/>
  <c r="E48" i="4"/>
  <c r="G48" i="4"/>
  <c r="I48" i="4"/>
  <c r="E49" i="4"/>
  <c r="G49" i="4"/>
  <c r="I49" i="4"/>
  <c r="D49" i="4"/>
  <c r="D48" i="4"/>
  <c r="D47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S39" i="4"/>
  <c r="GT39" i="4"/>
  <c r="GU39" i="4"/>
  <c r="GV39" i="4"/>
  <c r="GW39" i="4"/>
  <c r="GX39" i="4"/>
  <c r="GY39" i="4"/>
  <c r="GZ39" i="4"/>
  <c r="BV38" i="4"/>
  <c r="BS38" i="4"/>
  <c r="BP38" i="4"/>
  <c r="BM38" i="4"/>
  <c r="BJ38" i="4"/>
  <c r="BG38" i="4"/>
  <c r="BD38" i="4"/>
  <c r="BA38" i="4"/>
  <c r="AX38" i="4"/>
  <c r="AU38" i="4"/>
  <c r="AR38" i="4"/>
  <c r="AO38" i="4"/>
  <c r="AL38" i="4"/>
  <c r="AI38" i="4"/>
  <c r="AF38" i="4"/>
  <c r="AC38" i="4"/>
  <c r="Z38" i="4"/>
  <c r="D42" i="3" l="1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D42" i="3"/>
  <c r="CE42" i="3"/>
  <c r="CF42" i="3"/>
  <c r="CG42" i="3"/>
  <c r="CH42" i="3"/>
  <c r="CI42" i="3"/>
  <c r="CJ42" i="3"/>
  <c r="CK42" i="3"/>
  <c r="CL42" i="3"/>
  <c r="CM42" i="3"/>
  <c r="CN42" i="3"/>
  <c r="CO42" i="3"/>
  <c r="CP42" i="3"/>
  <c r="CQ42" i="3"/>
  <c r="CR42" i="3"/>
  <c r="CS42" i="3"/>
  <c r="CT42" i="3"/>
  <c r="CU42" i="3"/>
  <c r="CV42" i="3"/>
  <c r="CW42" i="3"/>
  <c r="CX42" i="3"/>
  <c r="CY42" i="3"/>
  <c r="CZ42" i="3"/>
  <c r="DA42" i="3"/>
  <c r="DB42" i="3"/>
  <c r="DC42" i="3"/>
  <c r="DD42" i="3"/>
  <c r="DE42" i="3"/>
  <c r="DF42" i="3"/>
  <c r="DG42" i="3"/>
  <c r="DH42" i="3"/>
  <c r="DI42" i="3"/>
  <c r="DJ42" i="3"/>
  <c r="DK42" i="3"/>
  <c r="DL42" i="3"/>
  <c r="DM42" i="3"/>
  <c r="DN42" i="3"/>
  <c r="DO42" i="3"/>
  <c r="DP42" i="3"/>
  <c r="DQ42" i="3"/>
  <c r="DR42" i="3"/>
  <c r="DS42" i="3"/>
  <c r="DT42" i="3"/>
  <c r="DU42" i="3"/>
  <c r="DV42" i="3"/>
  <c r="DW42" i="3"/>
  <c r="DX42" i="3"/>
  <c r="DY42" i="3"/>
  <c r="DZ42" i="3"/>
  <c r="EA42" i="3"/>
  <c r="EB42" i="3"/>
  <c r="EC42" i="3"/>
  <c r="ED42" i="3"/>
  <c r="EE42" i="3"/>
  <c r="EF42" i="3"/>
  <c r="EG42" i="3"/>
  <c r="EH42" i="3"/>
  <c r="EI42" i="3"/>
  <c r="EJ42" i="3"/>
  <c r="EK42" i="3"/>
  <c r="EL42" i="3"/>
  <c r="EM42" i="3"/>
  <c r="EN42" i="3"/>
  <c r="EO42" i="3"/>
  <c r="EP42" i="3"/>
  <c r="EQ42" i="3"/>
  <c r="ER42" i="3"/>
  <c r="ES42" i="3"/>
  <c r="ET42" i="3"/>
  <c r="EU42" i="3"/>
  <c r="EV42" i="3"/>
  <c r="EW42" i="3"/>
  <c r="EX42" i="3"/>
  <c r="EY42" i="3"/>
  <c r="EZ42" i="3"/>
  <c r="FA42" i="3"/>
  <c r="FB42" i="3"/>
  <c r="FC42" i="3"/>
  <c r="FD42" i="3"/>
  <c r="FE42" i="3"/>
  <c r="FF42" i="3"/>
  <c r="FG42" i="3"/>
  <c r="FH42" i="3"/>
  <c r="FI42" i="3"/>
  <c r="FJ42" i="3"/>
  <c r="FK42" i="3"/>
  <c r="C42" i="3"/>
  <c r="C39" i="4"/>
  <c r="IS39" i="5"/>
  <c r="IS40" i="5" s="1"/>
  <c r="IT39" i="5"/>
  <c r="IT40" i="5" s="1"/>
  <c r="IR39" i="5"/>
  <c r="IR40" i="5" s="1"/>
  <c r="H39" i="5"/>
  <c r="F39" i="5"/>
  <c r="GP38" i="4" l="1"/>
  <c r="GP39" i="4" s="1"/>
  <c r="GQ38" i="4"/>
  <c r="GQ39" i="4" s="1"/>
  <c r="GR38" i="4"/>
  <c r="GR39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CI41" i="3"/>
  <c r="CJ41" i="3"/>
  <c r="CK41" i="3"/>
  <c r="CL41" i="3"/>
  <c r="CM41" i="3"/>
  <c r="CN41" i="3"/>
  <c r="CO41" i="3"/>
  <c r="CP41" i="3"/>
  <c r="CQ41" i="3"/>
  <c r="CR41" i="3"/>
  <c r="CS41" i="3"/>
  <c r="CT41" i="3"/>
  <c r="CU41" i="3"/>
  <c r="CV41" i="3"/>
  <c r="CW41" i="3"/>
  <c r="CX41" i="3"/>
  <c r="CY41" i="3"/>
  <c r="CZ41" i="3"/>
  <c r="DA41" i="3"/>
  <c r="DB41" i="3"/>
  <c r="DC41" i="3"/>
  <c r="DD41" i="3"/>
  <c r="DE41" i="3"/>
  <c r="DF41" i="3"/>
  <c r="DG41" i="3"/>
  <c r="DH41" i="3"/>
  <c r="DI41" i="3"/>
  <c r="DJ41" i="3"/>
  <c r="DK41" i="3"/>
  <c r="DL41" i="3"/>
  <c r="DM41" i="3"/>
  <c r="DN41" i="3"/>
  <c r="DO41" i="3"/>
  <c r="DP41" i="3"/>
  <c r="DQ41" i="3"/>
  <c r="DR41" i="3"/>
  <c r="DS41" i="3"/>
  <c r="DT41" i="3"/>
  <c r="DU41" i="3"/>
  <c r="DV41" i="3"/>
  <c r="DW41" i="3"/>
  <c r="DX41" i="3"/>
  <c r="DY41" i="3"/>
  <c r="DZ41" i="3"/>
  <c r="EA41" i="3"/>
  <c r="EB41" i="3"/>
  <c r="EC41" i="3"/>
  <c r="ED41" i="3"/>
  <c r="EE41" i="3"/>
  <c r="EF41" i="3"/>
  <c r="EG41" i="3"/>
  <c r="EH41" i="3"/>
  <c r="EI41" i="3"/>
  <c r="EJ41" i="3"/>
  <c r="EK41" i="3"/>
  <c r="EL41" i="3"/>
  <c r="EM41" i="3"/>
  <c r="EN41" i="3"/>
  <c r="EO41" i="3"/>
  <c r="EP41" i="3"/>
  <c r="EQ41" i="3"/>
  <c r="ER41" i="3"/>
  <c r="ES41" i="3"/>
  <c r="ET41" i="3"/>
  <c r="EU41" i="3"/>
  <c r="EV41" i="3"/>
  <c r="EW41" i="3"/>
  <c r="EX41" i="3"/>
  <c r="EY41" i="3"/>
  <c r="EZ41" i="3"/>
  <c r="FA41" i="3"/>
  <c r="FB41" i="3"/>
  <c r="FC41" i="3"/>
  <c r="FD41" i="3"/>
  <c r="FE41" i="3"/>
  <c r="FF41" i="3"/>
  <c r="FG41" i="3"/>
  <c r="FH41" i="3"/>
  <c r="FI41" i="3"/>
  <c r="FJ41" i="3"/>
  <c r="FK41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5" i="3" l="1"/>
  <c r="D65" i="3" s="1"/>
  <c r="E64" i="3"/>
  <c r="D64" i="3" s="1"/>
  <c r="E63" i="3"/>
  <c r="D63" i="3" s="1"/>
  <c r="M59" i="3"/>
  <c r="M60" i="3"/>
  <c r="L60" i="3" s="1"/>
  <c r="M61" i="3"/>
  <c r="L61" i="3" s="1"/>
  <c r="K59" i="3"/>
  <c r="J59" i="3" s="1"/>
  <c r="K60" i="3"/>
  <c r="K61" i="3"/>
  <c r="J61" i="3" s="1"/>
  <c r="I59" i="3"/>
  <c r="I60" i="3"/>
  <c r="H60" i="3" s="1"/>
  <c r="I61" i="3"/>
  <c r="H61" i="3" s="1"/>
  <c r="G59" i="3"/>
  <c r="F59" i="3" s="1"/>
  <c r="G60" i="3"/>
  <c r="G61" i="3"/>
  <c r="F61" i="3" s="1"/>
  <c r="E59" i="3"/>
  <c r="E60" i="3"/>
  <c r="D60" i="3" s="1"/>
  <c r="E61" i="3"/>
  <c r="D61" i="3" s="1"/>
  <c r="E54" i="3"/>
  <c r="D54" i="3" s="1"/>
  <c r="E55" i="3"/>
  <c r="D55" i="3" s="1"/>
  <c r="E56" i="3"/>
  <c r="I50" i="3"/>
  <c r="I51" i="3"/>
  <c r="H51" i="3" s="1"/>
  <c r="I52" i="3"/>
  <c r="H52" i="3" s="1"/>
  <c r="G50" i="3"/>
  <c r="F50" i="3" s="1"/>
  <c r="G51" i="3"/>
  <c r="G52" i="3"/>
  <c r="F52" i="3" s="1"/>
  <c r="E50" i="3"/>
  <c r="E51" i="3"/>
  <c r="D51" i="3" s="1"/>
  <c r="E52" i="3"/>
  <c r="D52" i="3" s="1"/>
  <c r="E45" i="3"/>
  <c r="D45" i="3" s="1"/>
  <c r="E46" i="3"/>
  <c r="D46" i="3" s="1"/>
  <c r="E47" i="3"/>
  <c r="D47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6" i="3" l="1"/>
  <c r="E66" i="3"/>
  <c r="M62" i="3"/>
  <c r="L59" i="3"/>
  <c r="L62" i="3" s="1"/>
  <c r="K62" i="3"/>
  <c r="J60" i="3"/>
  <c r="J62" i="3" s="1"/>
  <c r="I62" i="3"/>
  <c r="H59" i="3"/>
  <c r="H62" i="3" s="1"/>
  <c r="G62" i="3"/>
  <c r="F60" i="3"/>
  <c r="F62" i="3" s="1"/>
  <c r="E57" i="3"/>
  <c r="D56" i="3"/>
  <c r="D57" i="3" s="1"/>
  <c r="E62" i="3"/>
  <c r="D59" i="3"/>
  <c r="D62" i="3" s="1"/>
  <c r="I53" i="3"/>
  <c r="H50" i="3"/>
  <c r="H53" i="3" s="1"/>
  <c r="G53" i="3"/>
  <c r="F51" i="3"/>
  <c r="F53" i="3" s="1"/>
  <c r="D48" i="3"/>
  <c r="E48" i="3"/>
  <c r="E53" i="3"/>
  <c r="D50" i="3"/>
  <c r="D53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DH38" i="4"/>
  <c r="DI38" i="4"/>
  <c r="DJ38" i="4"/>
  <c r="DK38" i="4"/>
  <c r="DL38" i="4"/>
  <c r="DM38" i="4"/>
  <c r="DN38" i="4"/>
  <c r="DO38" i="4"/>
  <c r="DP38" i="4"/>
  <c r="DQ38" i="4"/>
  <c r="DR38" i="4"/>
  <c r="DS38" i="4"/>
  <c r="DT38" i="4"/>
  <c r="DU38" i="4"/>
  <c r="DV38" i="4"/>
  <c r="DW38" i="4"/>
  <c r="DX38" i="4"/>
  <c r="DY38" i="4"/>
  <c r="DZ38" i="4"/>
  <c r="EA38" i="4"/>
  <c r="EB38" i="4"/>
  <c r="EC38" i="4"/>
  <c r="ED38" i="4"/>
  <c r="EE38" i="4"/>
  <c r="EF38" i="4"/>
  <c r="EG38" i="4"/>
  <c r="EH38" i="4"/>
  <c r="EI38" i="4"/>
  <c r="EJ38" i="4"/>
  <c r="EK38" i="4"/>
  <c r="EL38" i="4"/>
  <c r="EM38" i="4"/>
  <c r="EN38" i="4"/>
  <c r="EO38" i="4"/>
  <c r="EP38" i="4"/>
  <c r="EQ38" i="4"/>
  <c r="ER38" i="4"/>
  <c r="ES38" i="4"/>
  <c r="ET38" i="4"/>
  <c r="EU38" i="4"/>
  <c r="EV38" i="4"/>
  <c r="EW38" i="4"/>
  <c r="EX38" i="4"/>
  <c r="EY38" i="4"/>
  <c r="EZ38" i="4"/>
  <c r="FA38" i="4"/>
  <c r="FB38" i="4"/>
  <c r="FC38" i="4"/>
  <c r="FD38" i="4"/>
  <c r="FE38" i="4"/>
  <c r="FF38" i="4"/>
  <c r="FG38" i="4"/>
  <c r="FH38" i="4"/>
  <c r="FI38" i="4"/>
  <c r="FJ38" i="4"/>
  <c r="FK38" i="4"/>
  <c r="FL38" i="4"/>
  <c r="FM38" i="4"/>
  <c r="FN38" i="4"/>
  <c r="FO38" i="4"/>
  <c r="FP38" i="4"/>
  <c r="FQ38" i="4"/>
  <c r="FR38" i="4"/>
  <c r="FS38" i="4"/>
  <c r="FT38" i="4"/>
  <c r="FU38" i="4"/>
  <c r="FV38" i="4"/>
  <c r="FW38" i="4"/>
  <c r="FX38" i="4"/>
  <c r="FY38" i="4"/>
  <c r="FZ38" i="4"/>
  <c r="GA38" i="4"/>
  <c r="GA39" i="4" s="1"/>
  <c r="GB38" i="4"/>
  <c r="GB39" i="4" s="1"/>
  <c r="GC38" i="4"/>
  <c r="GC39" i="4" s="1"/>
  <c r="GD38" i="4"/>
  <c r="GD39" i="4" s="1"/>
  <c r="GE38" i="4"/>
  <c r="GE39" i="4" s="1"/>
  <c r="GF38" i="4"/>
  <c r="GF39" i="4" s="1"/>
  <c r="GG38" i="4"/>
  <c r="GG39" i="4" s="1"/>
  <c r="GH38" i="4"/>
  <c r="GH39" i="4" s="1"/>
  <c r="GI38" i="4"/>
  <c r="GI39" i="4" s="1"/>
  <c r="GJ38" i="4"/>
  <c r="GJ39" i="4" s="1"/>
  <c r="GK38" i="4"/>
  <c r="GK39" i="4" s="1"/>
  <c r="GL38" i="4"/>
  <c r="GL39" i="4" s="1"/>
  <c r="GM38" i="4"/>
  <c r="GM39" i="4" s="1"/>
  <c r="GN38" i="4"/>
  <c r="GN39" i="4" s="1"/>
  <c r="GO38" i="4"/>
  <c r="GO39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E62" i="4"/>
  <c r="D62" i="4"/>
  <c r="E60" i="4"/>
  <c r="D60" i="4"/>
  <c r="E61" i="4"/>
  <c r="D61" i="4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6" i="4"/>
  <c r="M57" i="4"/>
  <c r="M58" i="4"/>
  <c r="K56" i="4"/>
  <c r="K57" i="4"/>
  <c r="K58" i="4"/>
  <c r="I56" i="4"/>
  <c r="I57" i="4"/>
  <c r="I58" i="4"/>
  <c r="G56" i="4"/>
  <c r="G57" i="4"/>
  <c r="G58" i="4"/>
  <c r="E56" i="4"/>
  <c r="E51" i="4"/>
  <c r="E52" i="4"/>
  <c r="E53" i="4"/>
  <c r="E42" i="4"/>
  <c r="D42" i="4" s="1"/>
  <c r="E44" i="4"/>
  <c r="D44" i="4" s="1"/>
  <c r="D40" i="5"/>
  <c r="E44" i="5" s="1"/>
  <c r="D44" i="5" s="1"/>
  <c r="H40" i="5"/>
  <c r="E45" i="5" s="1"/>
  <c r="D45" i="5" s="1"/>
  <c r="D63" i="4" l="1"/>
  <c r="E63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9" i="4"/>
  <c r="M59" i="4"/>
  <c r="J59" i="4"/>
  <c r="K59" i="4"/>
  <c r="H59" i="4"/>
  <c r="I59" i="4"/>
  <c r="F59" i="4"/>
  <c r="G59" i="4"/>
  <c r="D59" i="4"/>
  <c r="E59" i="4"/>
  <c r="D54" i="4"/>
  <c r="E54" i="4"/>
  <c r="H50" i="4"/>
  <c r="I50" i="4"/>
  <c r="F50" i="4"/>
  <c r="G50" i="4"/>
  <c r="D50" i="4"/>
  <c r="E50" i="4"/>
  <c r="E43" i="4"/>
  <c r="D43" i="4" s="1"/>
  <c r="D45" i="4" s="1"/>
  <c r="E45" i="4"/>
</calcChain>
</file>

<file path=xl/sharedStrings.xml><?xml version="1.0" encoding="utf-8"?>
<sst xmlns="http://schemas.openxmlformats.org/spreadsheetml/2006/main" count="2300" uniqueCount="1421">
  <si>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</si>
  <si>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</si>
  <si>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</si>
  <si>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</si>
  <si>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</si>
  <si>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</si>
  <si>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</si>
  <si>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</si>
  <si>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</si>
  <si>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</si>
  <si>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</si>
  <si>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</si>
  <si>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</si>
  <si>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</si>
  <si>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</si>
  <si>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</si>
  <si>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</si>
  <si>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</si>
  <si>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</si>
  <si>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</si>
  <si>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</si>
  <si>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</si>
  <si>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</si>
  <si>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</si>
  <si>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</si>
  <si>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</si>
  <si>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</si>
  <si>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</si>
  <si>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</si>
  <si>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</si>
  <si>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</si>
  <si>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</si>
  <si>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</si>
  <si>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</si>
  <si>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</si>
  <si>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</si>
  <si>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</si>
  <si>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</si>
  <si>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</si>
  <si>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</si>
  <si>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</si>
  <si>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</si>
  <si>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</si>
  <si>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</si>
  <si>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</si>
  <si>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</si>
  <si>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</si>
  <si>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</si>
  <si>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</si>
  <si>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</si>
  <si>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</si>
  <si>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</si>
  <si>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</si>
  <si>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</si>
  <si>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</si>
  <si>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</si>
  <si>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</si>
  <si>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</si>
  <si>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</si>
  <si>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</si>
  <si>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</si>
  <si>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</si>
  <si>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</si>
  <si>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</si>
  <si>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</si>
  <si>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</si>
  <si>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</si>
  <si>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</si>
  <si>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</si>
  <si>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</si>
  <si>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</si>
  <si>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</si>
  <si>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</si>
  <si>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</si>
  <si>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</si>
  <si>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</si>
  <si>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</si>
  <si>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</si>
  <si>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</si>
  <si>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</si>
  <si>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</si>
  <si>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</si>
  <si>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</si>
  <si>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</si>
  <si>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</si>
  <si>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</si>
  <si>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</si>
  <si>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</si>
  <si>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</si>
  <si>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</si>
  <si>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</si>
  <si>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</si>
  <si>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</si>
  <si>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</si>
  <si>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</si>
  <si>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</si>
  <si>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</si>
  <si>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</si>
  <si>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</si>
  <si>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</si>
  <si>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</si>
  <si>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</si>
  <si>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</si>
  <si>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</si>
  <si>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</si>
  <si>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</si>
  <si>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</si>
  <si>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</si>
  <si>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</si>
  <si>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</si>
  <si>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</si>
  <si>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</si>
  <si>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</si>
  <si>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</si>
  <si>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</si>
  <si>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</si>
  <si>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</si>
  <si>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</si>
  <si>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</si>
  <si>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</si>
  <si>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</si>
  <si>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</si>
  <si>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</si>
  <si>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</si>
  <si>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</si>
  <si>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</si>
  <si>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</si>
  <si>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</si>
  <si>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</si>
  <si>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</si>
  <si>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</si>
  <si>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</si>
  <si>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</si>
  <si>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</si>
  <si>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</si>
  <si>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</si>
  <si>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</si>
  <si>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</si>
  <si>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</si>
  <si>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</si>
  <si>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</si>
  <si>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</si>
  <si>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</si>
  <si>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</si>
  <si>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</si>
  <si>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</si>
  <si>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</si>
  <si>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</si>
  <si>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</si>
  <si>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</si>
  <si>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</si>
  <si>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</si>
  <si>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</si>
  <si>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</si>
  <si>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</si>
  <si>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</si>
  <si>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</si>
  <si>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</si>
  <si>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</si>
  <si>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</si>
  <si>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</si>
  <si>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</si>
  <si>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</si>
  <si>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</si>
  <si>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</si>
  <si>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</si>
  <si>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</si>
  <si>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</si>
  <si>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</si>
  <si>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</si>
  <si>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</si>
  <si>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</si>
  <si>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</si>
  <si>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</si>
  <si>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</si>
  <si>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</si>
  <si>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</si>
  <si>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</si>
  <si>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</si>
  <si>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</si>
  <si>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</si>
  <si>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</si>
  <si>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</si>
  <si>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</si>
  <si>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</si>
  <si>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</si>
  <si>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</si>
  <si>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</si>
  <si>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</si>
  <si>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</si>
  <si>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</si>
  <si>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</si>
  <si>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</si>
  <si>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</si>
  <si>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</si>
  <si>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</si>
  <si>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</si>
  <si>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</si>
  <si>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</si>
  <si>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</si>
  <si>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</si>
  <si>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</si>
  <si>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</si>
  <si>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</si>
  <si>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</si>
  <si>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</si>
  <si>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</si>
  <si>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</si>
  <si>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</si>
  <si>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</si>
  <si>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</si>
  <si>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</si>
  <si>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</si>
  <si>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</si>
  <si>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</si>
  <si>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</si>
  <si>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</si>
  <si>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</si>
  <si>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</si>
  <si>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</si>
  <si>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</si>
  <si>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</si>
  <si>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</si>
  <si>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</si>
  <si>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</si>
  <si>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</si>
  <si>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</si>
  <si>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</si>
  <si>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</si>
  <si>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</si>
  <si>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</si>
  <si>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</si>
  <si>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</si>
  <si>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</si>
  <si>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</si>
  <si>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</si>
  <si>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</si>
  <si>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</si>
  <si>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</si>
  <si>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</si>
  <si>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</si>
  <si>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</si>
  <si>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</si>
  <si>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</si>
  <si>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</si>
  <si>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</si>
  <si>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</si>
  <si>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</si>
  <si>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</si>
  <si>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</si>
  <si>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</si>
  <si>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</si>
  <si>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</si>
  <si>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</si>
  <si>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</si>
  <si>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</si>
  <si>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</si>
  <si>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</si>
  <si>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</si>
  <si>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</si>
  <si>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</si>
  <si>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</si>
  <si>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</si>
  <si>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</si>
  <si>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</si>
  <si>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</si>
  <si>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</si>
  <si>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</si>
  <si>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</si>
  <si>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</si>
  <si>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</si>
  <si>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</si>
  <si>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</si>
  <si>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</si>
  <si>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</si>
  <si>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</si>
  <si>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</si>
  <si>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</si>
  <si>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</si>
  <si>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</si>
  <si>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</si>
  <si>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</si>
  <si>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</si>
  <si>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</si>
  <si>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</si>
  <si>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</si>
  <si>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</si>
  <si>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</si>
  <si>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</si>
  <si>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</si>
  <si>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</si>
  <si>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</si>
  <si>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</si>
  <si>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</si>
  <si>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</si>
  <si>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</si>
  <si>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</si>
  <si>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</si>
  <si>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</si>
  <si>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</si>
  <si>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</si>
  <si>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</si>
  <si>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</si>
  <si>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</si>
  <si>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</si>
  <si>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</si>
  <si>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</si>
  <si>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</si>
  <si>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</si>
  <si>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</si>
  <si>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</si>
  <si>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</si>
  <si>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</si>
  <si>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</si>
  <si>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</si>
  <si>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</si>
  <si>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</si>
  <si>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</si>
  <si>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</si>
  <si>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</si>
  <si>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</si>
  <si>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</si>
  <si>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</si>
  <si>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</si>
  <si>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</si>
  <si>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</si>
  <si>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</si>
  <si>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</si>
  <si>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</si>
  <si>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</si>
  <si>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</si>
  <si>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</si>
  <si>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</si>
  <si>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</si>
  <si>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</si>
  <si>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</si>
  <si>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</si>
  <si>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</si>
  <si>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</si>
  <si>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</si>
  <si>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</si>
  <si>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</si>
  <si>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</si>
  <si>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</si>
  <si>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</si>
  <si>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</si>
  <si>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</si>
  <si>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</si>
  <si>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</si>
  <si>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</si>
  <si>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</si>
  <si>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</si>
  <si>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</si>
  <si>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</si>
  <si>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</si>
  <si>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</si>
  <si>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</si>
  <si>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</si>
  <si>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</si>
  <si>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</si>
  <si>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</si>
  <si>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</si>
  <si>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</si>
  <si>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</si>
  <si>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</si>
  <si>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</si>
  <si>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</si>
  <si>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</si>
  <si>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</si>
  <si>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</si>
  <si>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</si>
  <si>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</si>
  <si>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</si>
  <si>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</si>
  <si>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</si>
  <si>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</si>
  <si>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</si>
  <si>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</si>
  <si>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</si>
  <si>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</si>
  <si>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</si>
  <si>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</si>
  <si>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</si>
  <si>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</si>
  <si>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</si>
  <si>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</si>
  <si>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</si>
  <si>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</si>
  <si>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</si>
  <si>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</si>
  <si>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</si>
  <si>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</si>
  <si>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</si>
  <si>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</si>
  <si>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</si>
  <si>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</si>
  <si>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</si>
  <si>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</si>
  <si>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</si>
  <si>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</si>
  <si>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</si>
  <si>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</si>
  <si>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</si>
  <si>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</si>
  <si>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</si>
  <si>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</si>
  <si>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</si>
  <si>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</si>
  <si>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</si>
  <si>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</si>
  <si>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</si>
  <si>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</si>
  <si>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</si>
  <si>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</si>
  <si>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</si>
  <si>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</si>
  <si>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</si>
  <si>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</si>
  <si>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</si>
  <si>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</si>
  <si>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</si>
  <si>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</si>
  <si>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</si>
  <si>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</si>
  <si>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</si>
  <si>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</si>
  <si>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</si>
  <si>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</si>
  <si>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</si>
  <si>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</si>
  <si>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</si>
  <si>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</si>
  <si>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</si>
  <si>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</si>
  <si>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</si>
  <si>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</si>
  <si>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</si>
  <si>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</si>
  <si>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</si>
  <si>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</si>
  <si>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</si>
  <si>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</si>
  <si>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</si>
  <si>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</si>
  <si>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</si>
  <si>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</si>
  <si>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</si>
  <si>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</si>
  <si>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</si>
  <si>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</si>
  <si>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</si>
  <si>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</si>
  <si>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</si>
  <si>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</si>
  <si>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</si>
  <si>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</si>
  <si>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</si>
  <si>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</si>
  <si>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</si>
  <si>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</si>
  <si>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</si>
  <si>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</si>
  <si>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</si>
  <si>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</si>
  <si>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</si>
  <si>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</si>
  <si>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</si>
  <si>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</si>
  <si>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</si>
  <si>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</si>
  <si>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</si>
  <si>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</si>
  <si>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</si>
  <si>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</si>
  <si>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</si>
  <si>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</si>
  <si>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</si>
  <si>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</si>
  <si>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</si>
  <si>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</si>
  <si>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</si>
  <si>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</si>
  <si>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</si>
  <si>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</si>
  <si>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</si>
  <si>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</si>
  <si>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</si>
  <si>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</si>
  <si>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</si>
  <si>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</si>
  <si>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</si>
  <si>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</si>
  <si>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</si>
  <si>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</si>
  <si>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</si>
  <si>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</si>
  <si>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</si>
  <si>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</si>
  <si>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</si>
  <si>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</si>
  <si>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</si>
  <si>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</si>
  <si>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</si>
  <si>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</si>
  <si>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</si>
  <si>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</si>
  <si>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</si>
  <si>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</si>
  <si>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</si>
  <si>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</si>
  <si>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</si>
  <si>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</si>
  <si>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</si>
  <si>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</si>
  <si>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</si>
  <si>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</si>
  <si>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</si>
  <si>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</si>
  <si>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</si>
  <si>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</si>
  <si>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</si>
  <si>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</si>
  <si>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</si>
  <si>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</si>
  <si>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</si>
  <si>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</si>
  <si>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</si>
  <si>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</si>
  <si>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</si>
  <si>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</si>
  <si>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</si>
  <si>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</si>
  <si>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</si>
  <si>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</si>
  <si>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</si>
  <si>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</si>
  <si>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</si>
  <si>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</si>
  <si>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</si>
  <si>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</si>
  <si>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</si>
  <si>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</si>
  <si>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</si>
  <si>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</si>
  <si>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</si>
  <si>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</si>
  <si>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</si>
  <si>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</si>
  <si>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</si>
  <si>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</si>
  <si>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</si>
  <si>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</si>
  <si>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</si>
  <si>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</si>
  <si>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</si>
  <si>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</si>
  <si>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</si>
  <si>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</si>
  <si>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</si>
  <si>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</si>
  <si>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</si>
  <si>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</si>
  <si>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</si>
  <si>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</si>
  <si>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</si>
  <si>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</si>
  <si>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</si>
  <si>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</si>
  <si>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</si>
  <si>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</si>
  <si>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</si>
  <si>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</si>
  <si>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</si>
  <si>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</si>
  <si>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</si>
  <si>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</si>
  <si>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</si>
  <si>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</si>
  <si>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</si>
  <si>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</si>
  <si>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</si>
  <si>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</si>
  <si>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</si>
  <si>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</si>
  <si>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</si>
  <si>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</si>
  <si>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</si>
  <si>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</si>
  <si>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</si>
  <si>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</si>
  <si>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</si>
  <si>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</si>
  <si>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</si>
  <si>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</si>
  <si>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</si>
  <si>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</si>
  <si>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</si>
  <si>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</si>
  <si>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</si>
  <si>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</si>
  <si>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</si>
  <si>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</si>
  <si>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</si>
  <si>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</si>
  <si>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</si>
  <si>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</si>
  <si>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</si>
  <si>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</si>
  <si>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</si>
  <si>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</si>
  <si>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</si>
  <si>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</si>
  <si>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</si>
  <si>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</si>
  <si>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</si>
  <si>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</si>
  <si>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</si>
  <si>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</si>
  <si>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</si>
  <si>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</si>
  <si>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</si>
  <si>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</si>
  <si>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</si>
  <si>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</si>
  <si>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</si>
  <si>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</si>
  <si>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</si>
  <si>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</si>
  <si>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</si>
  <si>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</si>
  <si>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</si>
  <si>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</si>
  <si>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</si>
  <si>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</si>
  <si>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</si>
  <si>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</si>
  <si>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</si>
  <si>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</si>
  <si>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</si>
  <si>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</si>
  <si>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</si>
  <si>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</si>
  <si>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</si>
  <si>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</si>
  <si>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</si>
  <si>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</si>
  <si>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</si>
  <si>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</si>
  <si>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</si>
  <si>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</si>
  <si>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</si>
  <si>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</si>
  <si>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</si>
  <si>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</si>
  <si>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</si>
  <si>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</si>
  <si>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</si>
  <si>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</si>
  <si>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</si>
  <si>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</si>
  <si>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</si>
  <si>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</si>
  <si>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</si>
  <si>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</si>
  <si>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</si>
  <si>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</si>
  <si>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</si>
  <si>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</si>
  <si>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</si>
  <si>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</si>
  <si>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</si>
  <si>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</si>
  <si>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</si>
  <si>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</si>
  <si>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</si>
  <si>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</si>
  <si>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</si>
  <si>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</si>
  <si>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</si>
  <si>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</si>
  <si>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</si>
  <si>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</si>
  <si>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</si>
  <si>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</si>
  <si>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</si>
  <si>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</si>
  <si>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</si>
  <si>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</si>
  <si>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</si>
  <si>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</si>
  <si>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</si>
  <si>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</si>
  <si>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</si>
  <si>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</si>
  <si>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</si>
  <si>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</si>
  <si>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</si>
  <si>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</si>
  <si>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</si>
  <si>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</si>
  <si>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</si>
  <si>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</si>
  <si>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</si>
  <si>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</si>
  <si>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</si>
  <si>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</si>
  <si>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</si>
  <si>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</si>
  <si>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</si>
  <si>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</si>
  <si>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</si>
  <si>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</si>
  <si>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</si>
  <si>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</si>
  <si>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</si>
  <si>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</si>
  <si>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</si>
  <si>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</si>
  <si>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</si>
  <si>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</si>
  <si>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</si>
  <si>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</si>
  <si>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</si>
  <si>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</si>
  <si>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</si>
  <si>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</si>
  <si>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</si>
  <si>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</si>
  <si>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</si>
  <si>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</si>
  <si>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</si>
  <si>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</si>
  <si>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</si>
  <si>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</si>
  <si>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</si>
  <si>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</si>
  <si>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</si>
  <si>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</si>
  <si>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</si>
  <si>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</si>
  <si>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</si>
  <si>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</si>
  <si>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</si>
  <si>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</si>
  <si>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</si>
  <si>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</si>
  <si>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</si>
  <si>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</si>
  <si>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</si>
  <si>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</si>
  <si>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</si>
  <si>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</si>
  <si>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</si>
  <si>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</si>
  <si>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</si>
  <si>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</si>
  <si>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</si>
  <si>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</si>
  <si>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</si>
  <si>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</si>
  <si>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</si>
  <si>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</si>
  <si>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</si>
  <si>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</si>
  <si>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</si>
  <si>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</si>
  <si>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</si>
  <si>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</si>
  <si>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</si>
  <si>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</si>
  <si>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</si>
  <si>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</si>
  <si>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</si>
  <si>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</si>
  <si>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</si>
  <si>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</si>
  <si>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</si>
  <si>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</si>
  <si>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</si>
  <si>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</si>
  <si>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</si>
  <si>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</si>
  <si>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</si>
  <si>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</si>
  <si>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</si>
  <si>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</si>
  <si>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</si>
  <si>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</si>
  <si>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</si>
  <si>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</si>
  <si>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</si>
  <si>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</si>
  <si>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</si>
  <si>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</si>
  <si>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</si>
  <si>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</si>
  <si>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</si>
  <si>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</si>
  <si>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</si>
  <si>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</si>
  <si>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</si>
  <si>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</si>
  <si>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</si>
  <si>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</si>
  <si>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</si>
  <si>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</si>
  <si>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</si>
  <si>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</si>
  <si>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</si>
  <si>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</si>
  <si>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</si>
  <si>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</si>
  <si>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</si>
  <si>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</si>
  <si>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</si>
  <si>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</si>
  <si>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</si>
  <si>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</si>
  <si>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</si>
  <si>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</si>
  <si>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</si>
  <si>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</si>
  <si>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</si>
  <si>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</si>
  <si>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</si>
  <si>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</si>
  <si>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</si>
  <si>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</si>
  <si>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</si>
  <si>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</si>
  <si>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</si>
  <si>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</si>
  <si>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</si>
  <si>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</si>
  <si>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</si>
  <si>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</si>
  <si>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</si>
  <si>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</si>
  <si>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</si>
  <si>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</si>
  <si>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</si>
  <si>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</si>
  <si>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</si>
  <si>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</si>
  <si>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</si>
  <si>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</si>
  <si>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</si>
  <si>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</si>
  <si>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</si>
  <si>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</si>
  <si>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</si>
  <si>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</si>
  <si>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</si>
  <si>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</si>
  <si>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</si>
  <si>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</si>
  <si>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</si>
  <si>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</si>
  <si>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</si>
  <si>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</si>
  <si>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</si>
  <si>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</si>
  <si>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</si>
  <si>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</si>
  <si>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</si>
  <si>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</si>
  <si>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</si>
  <si>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</si>
  <si>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</si>
  <si>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</si>
  <si>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</si>
  <si>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</si>
  <si>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</si>
  <si>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</si>
  <si>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</si>
  <si>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</si>
  <si>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</si>
  <si>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</si>
  <si>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</si>
  <si>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</si>
  <si>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</si>
  <si>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</si>
  <si>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</si>
  <si>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</si>
  <si>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</si>
  <si>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</si>
  <si>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</si>
  <si>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</si>
  <si>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</si>
  <si>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</si>
  <si>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</si>
  <si>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</si>
  <si>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</si>
  <si>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</si>
  <si>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</si>
  <si>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</si>
  <si>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</si>
  <si>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</si>
  <si>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</si>
  <si>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</si>
  <si>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</si>
  <si>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</si>
  <si>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</si>
  <si>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</si>
  <si>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</si>
  <si>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</si>
  <si>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</si>
  <si>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</si>
  <si>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</si>
  <si>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</si>
  <si>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</si>
  <si>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</si>
  <si>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</si>
  <si>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</si>
  <si>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</si>
  <si>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</si>
  <si>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</si>
  <si>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</si>
  <si>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</si>
  <si>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</si>
  <si>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</si>
  <si>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</si>
  <si>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</si>
  <si>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</si>
  <si>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</si>
  <si>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</si>
  <si>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</si>
  <si>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</si>
  <si>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</si>
  <si>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</si>
  <si>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</si>
  <si>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</si>
  <si>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</si>
  <si>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</si>
  <si>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</si>
  <si>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</si>
  <si>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</si>
  <si>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</si>
  <si>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</si>
  <si>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</si>
  <si>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</si>
  <si>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</si>
  <si>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</si>
  <si>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</si>
  <si>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</si>
  <si>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</si>
  <si>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</si>
  <si>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</si>
  <si>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</si>
  <si>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</si>
  <si>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</si>
  <si>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</si>
  <si>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</si>
  <si>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</si>
  <si>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</si>
  <si>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</si>
  <si>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</si>
  <si>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</si>
  <si>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</si>
  <si>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</si>
  <si>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</si>
  <si>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</si>
  <si>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</si>
  <si>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</si>
  <si>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</si>
  <si>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</si>
  <si>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</si>
  <si>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</si>
  <si>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</si>
  <si>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</si>
  <si>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</si>
  <si>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</si>
  <si>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</si>
  <si>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</si>
  <si>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</si>
  <si>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</si>
  <si>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</si>
  <si>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</si>
  <si>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</si>
  <si>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</si>
  <si>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</si>
  <si>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</si>
  <si>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</si>
  <si>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</si>
  <si>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</si>
  <si>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</si>
  <si>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</si>
  <si>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</si>
  <si>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</si>
  <si>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</si>
  <si>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</si>
  <si>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</si>
  <si>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</si>
  <si>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</si>
  <si>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</si>
  <si>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</si>
  <si>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</si>
  <si>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</si>
  <si>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</si>
  <si>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</si>
  <si>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</si>
  <si>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</si>
  <si>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</si>
  <si>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</si>
  <si>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</si>
  <si>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</si>
  <si>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</si>
  <si>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</si>
  <si>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</si>
  <si>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</si>
  <si>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</si>
  <si>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</si>
  <si>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</si>
  <si>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</si>
  <si>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</si>
  <si>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</si>
  <si>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</si>
  <si>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</si>
  <si>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</si>
  <si>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</si>
  <si>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</si>
  <si>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</si>
  <si>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</si>
  <si>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</si>
  <si>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</si>
  <si>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</si>
  <si>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</si>
  <si>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</si>
  <si>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</si>
  <si>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</si>
  <si>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</si>
  <si>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</si>
  <si>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</si>
  <si>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</si>
  <si>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</si>
  <si>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</si>
  <si>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</si>
  <si>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</si>
  <si>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</si>
  <si>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</si>
  <si>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</si>
  <si>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</si>
  <si>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</si>
  <si>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</si>
  <si>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</si>
  <si>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</si>
  <si>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</si>
  <si>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</si>
  <si>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</si>
  <si>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</si>
  <si>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</si>
  <si>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</si>
  <si>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</si>
  <si>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</si>
  <si>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</si>
  <si>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</si>
  <si>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</si>
  <si>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</si>
  <si>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</si>
  <si>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</si>
  <si>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</si>
  <si>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</si>
  <si>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</si>
  <si>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</si>
  <si>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</si>
  <si>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</si>
  <si>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</si>
  <si>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</si>
  <si>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</si>
  <si>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</si>
  <si>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</si>
  <si>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</si>
  <si>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</si>
  <si>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</si>
  <si>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</si>
  <si>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</si>
  <si>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</si>
  <si>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</si>
  <si>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</si>
  <si>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</si>
  <si>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</si>
  <si>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</si>
  <si>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</si>
  <si>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</si>
  <si>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</si>
  <si>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</si>
  <si>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</si>
  <si>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</si>
  <si>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</si>
  <si>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</si>
  <si>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</si>
  <si>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</si>
  <si>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</si>
  <si>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</si>
  <si>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</si>
  <si>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</si>
  <si>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</si>
  <si>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</si>
  <si>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</si>
  <si>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</si>
  <si>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</si>
  <si>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</si>
  <si>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</si>
  <si>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</si>
  <si>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</si>
  <si>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</si>
  <si>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</si>
  <si>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</si>
  <si>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</si>
  <si>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</si>
  <si>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</si>
  <si>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</si>
  <si>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</si>
  <si>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</si>
  <si>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</si>
  <si>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</si>
  <si>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</si>
  <si>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</si>
  <si>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</si>
  <si>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</si>
  <si>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</si>
  <si>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</si>
  <si>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</si>
  <si>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</si>
  <si>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</si>
  <si>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</si>
  <si>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</si>
  <si>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</si>
  <si>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</si>
  <si>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</si>
  <si>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</si>
  <si>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</si>
  <si>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</si>
  <si>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</si>
  <si>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</si>
  <si>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</si>
  <si>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</si>
  <si>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</si>
  <si>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</si>
  <si>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</si>
  <si>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</si>
  <si>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</si>
  <si>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</si>
  <si>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</si>
  <si>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</si>
  <si>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</si>
  <si>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</si>
  <si>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</si>
  <si>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</si>
  <si>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</si>
  <si>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</si>
  <si>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</si>
  <si>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</si>
  <si>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</si>
  <si>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</si>
  <si>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</si>
  <si>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</si>
  <si>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</si>
  <si>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</si>
  <si>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</si>
  <si>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</si>
  <si>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</si>
  <si>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</si>
  <si>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</si>
  <si>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</si>
  <si>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</si>
  <si>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</si>
  <si>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</si>
  <si>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</si>
  <si>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</si>
  <si>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</si>
  <si>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</si>
  <si>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</si>
  <si>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</si>
  <si>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</si>
  <si>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</si>
  <si>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</si>
  <si>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</si>
  <si>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</si>
  <si>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</si>
  <si>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</si>
  <si>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</si>
  <si>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</si>
  <si>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</si>
  <si>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</si>
  <si>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</si>
  <si>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</si>
  <si>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</si>
  <si>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</si>
  <si>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</si>
  <si>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</si>
  <si>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</si>
  <si>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</si>
  <si>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</si>
  <si>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</si>
  <si>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</si>
  <si>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</si>
  <si>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</si>
  <si>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</si>
  <si>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</si>
  <si>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</si>
  <si>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</si>
  <si>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</si>
  <si>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</si>
  <si>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</si>
  <si>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</si>
  <si>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</si>
  <si>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</si>
  <si>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</si>
  <si>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</si>
  <si>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</si>
  <si>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</si>
  <si>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</si>
  <si>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</si>
  <si>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</si>
  <si>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</si>
  <si>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</si>
  <si>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</si>
  <si>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</si>
  <si>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</si>
  <si>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</si>
  <si>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</si>
  <si>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</si>
  <si>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</si>
  <si>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</si>
  <si>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</si>
  <si>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</si>
  <si>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</si>
  <si>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</si>
  <si>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</si>
  <si>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</si>
  <si>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</si>
  <si>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</si>
  <si>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</si>
  <si>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</si>
  <si>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</si>
  <si>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</si>
  <si>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</si>
  <si>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</si>
  <si>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</si>
  <si>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</si>
  <si>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</si>
  <si>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</si>
  <si>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</si>
  <si>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</si>
  <si>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</si>
  <si>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</si>
  <si>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</si>
  <si>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</si>
  <si>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</si>
  <si>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</si>
  <si>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</si>
  <si>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</si>
  <si>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</si>
  <si>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</si>
  <si>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</si>
  <si>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</si>
  <si>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</si>
  <si>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</si>
  <si>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</si>
  <si>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</si>
  <si>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</si>
  <si>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</si>
  <si>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</si>
  <si>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</si>
  <si>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</si>
  <si>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</si>
  <si>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</si>
  <si>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</si>
  <si>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</si>
  <si>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</si>
  <si>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</si>
  <si>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</si>
  <si>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</si>
  <si>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</si>
  <si>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</si>
  <si>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</si>
  <si>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</si>
  <si>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</si>
  <si>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</si>
  <si>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</si>
  <si>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</si>
  <si>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</si>
  <si>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</si>
  <si>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</si>
  <si>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</si>
  <si>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</si>
  <si>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</si>
  <si>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</si>
  <si>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</si>
  <si>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</si>
  <si>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</si>
  <si>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</si>
  <si>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</si>
  <si>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</si>
  <si>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</si>
  <si>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</si>
  <si>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</si>
  <si>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</si>
  <si>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</si>
  <si>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</si>
  <si>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</si>
  <si>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</si>
  <si>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</si>
  <si>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</si>
  <si>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</si>
  <si>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</si>
  <si>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</si>
  <si>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</si>
  <si>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</si>
  <si>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</si>
  <si>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</si>
  <si>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</si>
  <si>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</si>
  <si>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</si>
  <si>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</si>
  <si>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</si>
  <si>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</si>
  <si>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</si>
  <si>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</si>
  <si>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</si>
  <si>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</si>
  <si>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</si>
  <si>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</si>
  <si>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</si>
  <si>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</si>
  <si>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</si>
  <si>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</si>
  <si>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</si>
  <si>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</si>
  <si>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</si>
  <si>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</si>
  <si>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</si>
  <si>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</si>
  <si>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</si>
  <si>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</si>
  <si>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</si>
  <si>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</si>
  <si>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</si>
  <si>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</si>
  <si>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</si>
  <si>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</si>
  <si>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</si>
  <si>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</si>
  <si>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</si>
  <si>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</si>
  <si>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</si>
  <si>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</si>
  <si>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</si>
  <si>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</si>
  <si>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</si>
  <si>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</si>
  <si>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</si>
  <si>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</si>
  <si>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</si>
  <si>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</si>
  <si>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</si>
  <si>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</si>
  <si>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</si>
  <si>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</si>
  <si>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</si>
  <si>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</si>
  <si>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</si>
  <si>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</si>
  <si>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</si>
  <si>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</si>
  <si>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</si>
  <si>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</si>
  <si>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</si>
  <si>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</si>
  <si>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</si>
  <si>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</si>
  <si>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</si>
  <si>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</si>
  <si>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</si>
  <si>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</si>
  <si>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</si>
  <si>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</si>
  <si>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</si>
  <si>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</si>
  <si>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</si>
  <si>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</si>
  <si>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</si>
  <si>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</si>
  <si>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</si>
  <si>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</si>
  <si>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</si>
  <si>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</si>
  <si>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</si>
  <si>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</si>
  <si>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</si>
  <si>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</si>
  <si>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</si>
  <si>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</si>
  <si>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</si>
  <si>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2025-2026                              Топ:Көбелек             Өткізу кезеңі:  Қорытынды       Өткізу мерзімі:Мамыр</t>
  </si>
  <si>
    <t>Айкурген Абдрахман</t>
  </si>
  <si>
    <t>Алдаберген Айшабибі</t>
  </si>
  <si>
    <t>Әлібек Аягөз</t>
  </si>
  <si>
    <t>Бақберген Юсуф</t>
  </si>
  <si>
    <t>Бақберген Ерасыл</t>
  </si>
  <si>
    <t>Жанарыс Алдияр</t>
  </si>
  <si>
    <t>Досанов Ақтөре</t>
  </si>
  <si>
    <t>Приянишников Марк</t>
  </si>
  <si>
    <t>Нұрымов Ескендір</t>
  </si>
  <si>
    <t>Сабиров Арсан</t>
  </si>
  <si>
    <t>Сисенгалиев Гизат</t>
  </si>
  <si>
    <t>Скала Полина</t>
  </si>
  <si>
    <t>Сұлтан Бибіару</t>
  </si>
  <si>
    <t>Сағын Ибрагим</t>
  </si>
  <si>
    <t>Марат Інкәр</t>
  </si>
  <si>
    <t>Маслова Ева</t>
  </si>
  <si>
    <t>Алмағамбет Нұршат</t>
  </si>
  <si>
    <t>Матвиец Терентий</t>
  </si>
  <si>
    <t>Шынтас Ақсұлу</t>
  </si>
  <si>
    <t>Алтынбекқызы Нилуфар</t>
  </si>
  <si>
    <t>Асауғали Айкөркем</t>
  </si>
  <si>
    <t>Хусанова Қымбат</t>
  </si>
  <si>
    <t>Редькин Харитон</t>
  </si>
  <si>
    <t>Никитас Давыд</t>
  </si>
  <si>
    <t xml:space="preserve">                                  Оқу жылы:                        Топ:                 Өткізу кезеңі:        Өткізу мерзімі: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</si>
</sst>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0" t="s">
        <v>833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1374</v>
      </c>
      <c r="DN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93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85" t="s">
        <v>87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94" t="s">
        <v>114</v>
      </c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6"/>
      <c r="DA4" s="82" t="s">
        <v>137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3">
      <c r="A5" s="106"/>
      <c r="B5" s="106"/>
      <c r="C5" s="86" t="s">
        <v>1380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1381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88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92" t="s">
        <v>115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116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3" t="s">
        <v>1382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99999999999999" hidden="1" customHeight="1" x14ac:dyDescent="0.3">
      <c r="A6" s="106"/>
      <c r="B6" s="10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6"/>
      <c r="B7" s="10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6"/>
      <c r="B8" s="10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6"/>
      <c r="B9" s="10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6"/>
      <c r="B10" s="10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6"/>
      <c r="B11" s="106"/>
      <c r="C11" s="84" t="s">
        <v>22</v>
      </c>
      <c r="D11" s="84" t="s">
        <v>5</v>
      </c>
      <c r="E11" s="84" t="s">
        <v>6</v>
      </c>
      <c r="F11" s="84" t="s">
        <v>26</v>
      </c>
      <c r="G11" s="84" t="s">
        <v>7</v>
      </c>
      <c r="H11" s="84" t="s">
        <v>8</v>
      </c>
      <c r="I11" s="84" t="s">
        <v>23</v>
      </c>
      <c r="J11" s="84" t="s">
        <v>9</v>
      </c>
      <c r="K11" s="84" t="s">
        <v>10</v>
      </c>
      <c r="L11" s="84" t="s">
        <v>28</v>
      </c>
      <c r="M11" s="84" t="s">
        <v>6</v>
      </c>
      <c r="N11" s="84" t="s">
        <v>12</v>
      </c>
      <c r="O11" s="84" t="s">
        <v>24</v>
      </c>
      <c r="P11" s="84" t="s">
        <v>10</v>
      </c>
      <c r="Q11" s="84" t="s">
        <v>13</v>
      </c>
      <c r="R11" s="84" t="s">
        <v>25</v>
      </c>
      <c r="S11" s="84" t="s">
        <v>12</v>
      </c>
      <c r="T11" s="84" t="s">
        <v>7</v>
      </c>
      <c r="U11" s="84" t="s">
        <v>36</v>
      </c>
      <c r="V11" s="84" t="s">
        <v>14</v>
      </c>
      <c r="W11" s="84" t="s">
        <v>9</v>
      </c>
      <c r="X11" s="84" t="s">
        <v>44</v>
      </c>
      <c r="Y11" s="84"/>
      <c r="Z11" s="84"/>
      <c r="AA11" s="84" t="s">
        <v>45</v>
      </c>
      <c r="AB11" s="84"/>
      <c r="AC11" s="84"/>
      <c r="AD11" s="84" t="s">
        <v>46</v>
      </c>
      <c r="AE11" s="84"/>
      <c r="AF11" s="84"/>
      <c r="AG11" s="84" t="s">
        <v>47</v>
      </c>
      <c r="AH11" s="84"/>
      <c r="AI11" s="84"/>
      <c r="AJ11" s="84" t="s">
        <v>48</v>
      </c>
      <c r="AK11" s="84"/>
      <c r="AL11" s="84"/>
      <c r="AM11" s="84" t="s">
        <v>49</v>
      </c>
      <c r="AN11" s="84"/>
      <c r="AO11" s="84"/>
      <c r="AP11" s="83" t="s">
        <v>50</v>
      </c>
      <c r="AQ11" s="83"/>
      <c r="AR11" s="83"/>
      <c r="AS11" s="84" t="s">
        <v>51</v>
      </c>
      <c r="AT11" s="84"/>
      <c r="AU11" s="84"/>
      <c r="AV11" s="84" t="s">
        <v>52</v>
      </c>
      <c r="AW11" s="84"/>
      <c r="AX11" s="84"/>
      <c r="AY11" s="84" t="s">
        <v>53</v>
      </c>
      <c r="AZ11" s="84"/>
      <c r="BA11" s="84"/>
      <c r="BB11" s="84" t="s">
        <v>54</v>
      </c>
      <c r="BC11" s="84"/>
      <c r="BD11" s="84"/>
      <c r="BE11" s="84" t="s">
        <v>55</v>
      </c>
      <c r="BF11" s="84"/>
      <c r="BG11" s="84"/>
      <c r="BH11" s="83" t="s">
        <v>89</v>
      </c>
      <c r="BI11" s="83"/>
      <c r="BJ11" s="83"/>
      <c r="BK11" s="83" t="s">
        <v>90</v>
      </c>
      <c r="BL11" s="83"/>
      <c r="BM11" s="83"/>
      <c r="BN11" s="83" t="s">
        <v>91</v>
      </c>
      <c r="BO11" s="83"/>
      <c r="BP11" s="83"/>
      <c r="BQ11" s="83" t="s">
        <v>92</v>
      </c>
      <c r="BR11" s="83"/>
      <c r="BS11" s="83"/>
      <c r="BT11" s="83" t="s">
        <v>93</v>
      </c>
      <c r="BU11" s="83"/>
      <c r="BV11" s="83"/>
      <c r="BW11" s="83" t="s">
        <v>104</v>
      </c>
      <c r="BX11" s="83"/>
      <c r="BY11" s="83"/>
      <c r="BZ11" s="83" t="s">
        <v>105</v>
      </c>
      <c r="CA11" s="83"/>
      <c r="CB11" s="83"/>
      <c r="CC11" s="83" t="s">
        <v>106</v>
      </c>
      <c r="CD11" s="83"/>
      <c r="CE11" s="83"/>
      <c r="CF11" s="83" t="s">
        <v>107</v>
      </c>
      <c r="CG11" s="83"/>
      <c r="CH11" s="83"/>
      <c r="CI11" s="83" t="s">
        <v>108</v>
      </c>
      <c r="CJ11" s="83"/>
      <c r="CK11" s="83"/>
      <c r="CL11" s="83" t="s">
        <v>109</v>
      </c>
      <c r="CM11" s="83"/>
      <c r="CN11" s="83"/>
      <c r="CO11" s="83" t="s">
        <v>110</v>
      </c>
      <c r="CP11" s="83"/>
      <c r="CQ11" s="83"/>
      <c r="CR11" s="83" t="s">
        <v>111</v>
      </c>
      <c r="CS11" s="83"/>
      <c r="CT11" s="83"/>
      <c r="CU11" s="83" t="s">
        <v>112</v>
      </c>
      <c r="CV11" s="83"/>
      <c r="CW11" s="83"/>
      <c r="CX11" s="83" t="s">
        <v>113</v>
      </c>
      <c r="CY11" s="83"/>
      <c r="CZ11" s="83"/>
      <c r="DA11" s="83" t="s">
        <v>138</v>
      </c>
      <c r="DB11" s="83"/>
      <c r="DC11" s="83"/>
      <c r="DD11" s="83" t="s">
        <v>139</v>
      </c>
      <c r="DE11" s="83"/>
      <c r="DF11" s="83"/>
      <c r="DG11" s="83" t="s">
        <v>140</v>
      </c>
      <c r="DH11" s="83"/>
      <c r="DI11" s="83"/>
      <c r="DJ11" s="83" t="s">
        <v>141</v>
      </c>
      <c r="DK11" s="83"/>
      <c r="DL11" s="83"/>
      <c r="DM11" s="83" t="s">
        <v>142</v>
      </c>
      <c r="DN11" s="83"/>
      <c r="DO11" s="83"/>
    </row>
    <row r="12" spans="1:254" ht="60" customHeight="1" x14ac:dyDescent="0.3">
      <c r="A12" s="106"/>
      <c r="B12" s="106"/>
      <c r="C12" s="81" t="s">
        <v>840</v>
      </c>
      <c r="D12" s="81"/>
      <c r="E12" s="81"/>
      <c r="F12" s="81" t="s">
        <v>1333</v>
      </c>
      <c r="G12" s="81"/>
      <c r="H12" s="81"/>
      <c r="I12" s="81" t="s">
        <v>29</v>
      </c>
      <c r="J12" s="81"/>
      <c r="K12" s="81"/>
      <c r="L12" s="81" t="s">
        <v>37</v>
      </c>
      <c r="M12" s="81"/>
      <c r="N12" s="81"/>
      <c r="O12" s="81" t="s">
        <v>39</v>
      </c>
      <c r="P12" s="81"/>
      <c r="Q12" s="81"/>
      <c r="R12" s="81" t="s">
        <v>40</v>
      </c>
      <c r="S12" s="81"/>
      <c r="T12" s="81"/>
      <c r="U12" s="81" t="s">
        <v>43</v>
      </c>
      <c r="V12" s="81"/>
      <c r="W12" s="81"/>
      <c r="X12" s="81" t="s">
        <v>845</v>
      </c>
      <c r="Y12" s="81"/>
      <c r="Z12" s="81"/>
      <c r="AA12" s="81" t="s">
        <v>847</v>
      </c>
      <c r="AB12" s="81"/>
      <c r="AC12" s="81"/>
      <c r="AD12" s="81" t="s">
        <v>849</v>
      </c>
      <c r="AE12" s="81"/>
      <c r="AF12" s="81"/>
      <c r="AG12" s="81" t="s">
        <v>851</v>
      </c>
      <c r="AH12" s="81"/>
      <c r="AI12" s="81"/>
      <c r="AJ12" s="81" t="s">
        <v>853</v>
      </c>
      <c r="AK12" s="81"/>
      <c r="AL12" s="81"/>
      <c r="AM12" s="81" t="s">
        <v>857</v>
      </c>
      <c r="AN12" s="81"/>
      <c r="AO12" s="81"/>
      <c r="AP12" s="81" t="s">
        <v>858</v>
      </c>
      <c r="AQ12" s="81"/>
      <c r="AR12" s="81"/>
      <c r="AS12" s="81" t="s">
        <v>860</v>
      </c>
      <c r="AT12" s="81"/>
      <c r="AU12" s="81"/>
      <c r="AV12" s="81" t="s">
        <v>861</v>
      </c>
      <c r="AW12" s="81"/>
      <c r="AX12" s="81"/>
      <c r="AY12" s="81" t="s">
        <v>864</v>
      </c>
      <c r="AZ12" s="81"/>
      <c r="BA12" s="81"/>
      <c r="BB12" s="81" t="s">
        <v>865</v>
      </c>
      <c r="BC12" s="81"/>
      <c r="BD12" s="81"/>
      <c r="BE12" s="81" t="s">
        <v>868</v>
      </c>
      <c r="BF12" s="81"/>
      <c r="BG12" s="81"/>
      <c r="BH12" s="81" t="s">
        <v>869</v>
      </c>
      <c r="BI12" s="81"/>
      <c r="BJ12" s="81"/>
      <c r="BK12" s="81" t="s">
        <v>873</v>
      </c>
      <c r="BL12" s="81"/>
      <c r="BM12" s="81"/>
      <c r="BN12" s="81" t="s">
        <v>872</v>
      </c>
      <c r="BO12" s="81"/>
      <c r="BP12" s="81"/>
      <c r="BQ12" s="81" t="s">
        <v>874</v>
      </c>
      <c r="BR12" s="81"/>
      <c r="BS12" s="81"/>
      <c r="BT12" s="81" t="s">
        <v>875</v>
      </c>
      <c r="BU12" s="81"/>
      <c r="BV12" s="81"/>
      <c r="BW12" s="81" t="s">
        <v>877</v>
      </c>
      <c r="BX12" s="81"/>
      <c r="BY12" s="81"/>
      <c r="BZ12" s="81" t="s">
        <v>879</v>
      </c>
      <c r="CA12" s="81"/>
      <c r="CB12" s="81"/>
      <c r="CC12" s="81" t="s">
        <v>880</v>
      </c>
      <c r="CD12" s="81"/>
      <c r="CE12" s="81"/>
      <c r="CF12" s="81" t="s">
        <v>881</v>
      </c>
      <c r="CG12" s="81"/>
      <c r="CH12" s="81"/>
      <c r="CI12" s="81" t="s">
        <v>883</v>
      </c>
      <c r="CJ12" s="81"/>
      <c r="CK12" s="81"/>
      <c r="CL12" s="81" t="s">
        <v>125</v>
      </c>
      <c r="CM12" s="81"/>
      <c r="CN12" s="81"/>
      <c r="CO12" s="81" t="s">
        <v>127</v>
      </c>
      <c r="CP12" s="81"/>
      <c r="CQ12" s="81"/>
      <c r="CR12" s="81" t="s">
        <v>884</v>
      </c>
      <c r="CS12" s="81"/>
      <c r="CT12" s="81"/>
      <c r="CU12" s="81" t="s">
        <v>132</v>
      </c>
      <c r="CV12" s="81"/>
      <c r="CW12" s="81"/>
      <c r="CX12" s="81" t="s">
        <v>885</v>
      </c>
      <c r="CY12" s="81"/>
      <c r="CZ12" s="81"/>
      <c r="DA12" s="81" t="s">
        <v>886</v>
      </c>
      <c r="DB12" s="81"/>
      <c r="DC12" s="81"/>
      <c r="DD12" s="81" t="s">
        <v>890</v>
      </c>
      <c r="DE12" s="81"/>
      <c r="DF12" s="81"/>
      <c r="DG12" s="81" t="s">
        <v>892</v>
      </c>
      <c r="DH12" s="81"/>
      <c r="DI12" s="81"/>
      <c r="DJ12" s="81" t="s">
        <v>894</v>
      </c>
      <c r="DK12" s="81"/>
      <c r="DL12" s="81"/>
      <c r="DM12" s="81" t="s">
        <v>896</v>
      </c>
      <c r="DN12" s="81"/>
      <c r="DO12" s="81"/>
    </row>
    <row r="13" spans="1:254" ht="111.75" customHeight="1" x14ac:dyDescent="0.3">
      <c r="A13" s="106"/>
      <c r="B13" s="10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841</v>
      </c>
      <c r="I13" s="58" t="s">
        <v>30</v>
      </c>
      <c r="J13" s="58" t="s">
        <v>842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843</v>
      </c>
      <c r="W13" s="58" t="s">
        <v>844</v>
      </c>
      <c r="X13" s="58" t="s">
        <v>71</v>
      </c>
      <c r="Y13" s="58" t="s">
        <v>58</v>
      </c>
      <c r="Z13" s="58" t="s">
        <v>846</v>
      </c>
      <c r="AA13" s="58" t="s">
        <v>848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850</v>
      </c>
      <c r="AG13" s="58" t="s">
        <v>852</v>
      </c>
      <c r="AH13" s="58" t="s">
        <v>65</v>
      </c>
      <c r="AI13" s="58" t="s">
        <v>66</v>
      </c>
      <c r="AJ13" s="58" t="s">
        <v>854</v>
      </c>
      <c r="AK13" s="58" t="s">
        <v>855</v>
      </c>
      <c r="AL13" s="58" t="s">
        <v>856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859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862</v>
      </c>
      <c r="AX13" s="58" t="s">
        <v>863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866</v>
      </c>
      <c r="BD13" s="58" t="s">
        <v>867</v>
      </c>
      <c r="BE13" s="58" t="s">
        <v>79</v>
      </c>
      <c r="BF13" s="58" t="s">
        <v>80</v>
      </c>
      <c r="BG13" s="58" t="s">
        <v>81</v>
      </c>
      <c r="BH13" s="58" t="s">
        <v>870</v>
      </c>
      <c r="BI13" s="58" t="s">
        <v>102</v>
      </c>
      <c r="BJ13" s="58" t="s">
        <v>190</v>
      </c>
      <c r="BK13" s="58" t="s">
        <v>871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1317</v>
      </c>
      <c r="BS13" s="58" t="s">
        <v>1318</v>
      </c>
      <c r="BT13" s="58" t="s">
        <v>94</v>
      </c>
      <c r="BU13" s="58" t="s">
        <v>876</v>
      </c>
      <c r="BV13" s="58" t="s">
        <v>103</v>
      </c>
      <c r="BW13" s="58" t="s">
        <v>27</v>
      </c>
      <c r="BX13" s="58" t="s">
        <v>34</v>
      </c>
      <c r="BY13" s="58" t="s">
        <v>878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882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887</v>
      </c>
      <c r="DB13" s="58" t="s">
        <v>888</v>
      </c>
      <c r="DC13" s="58" t="s">
        <v>889</v>
      </c>
      <c r="DD13" s="58" t="s">
        <v>33</v>
      </c>
      <c r="DE13" s="58" t="s">
        <v>34</v>
      </c>
      <c r="DF13" s="58" t="s">
        <v>891</v>
      </c>
      <c r="DG13" s="58" t="s">
        <v>143</v>
      </c>
      <c r="DH13" s="58" t="s">
        <v>893</v>
      </c>
      <c r="DI13" s="58" t="s">
        <v>144</v>
      </c>
      <c r="DJ13" s="58" t="s">
        <v>895</v>
      </c>
      <c r="DK13" s="58" t="s">
        <v>147</v>
      </c>
      <c r="DL13" s="58" t="s">
        <v>148</v>
      </c>
      <c r="DM13" s="58" t="s">
        <v>150</v>
      </c>
      <c r="DN13" s="58" t="s">
        <v>897</v>
      </c>
      <c r="DO13" s="58" t="s">
        <v>898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2" t="s">
        <v>803</v>
      </c>
      <c r="B39" s="10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4" t="s">
        <v>836</v>
      </c>
      <c r="B40" s="10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7" t="s">
        <v>809</v>
      </c>
      <c r="C42" s="98"/>
      <c r="D42" s="98"/>
      <c r="E42" s="99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00" t="s">
        <v>56</v>
      </c>
      <c r="E47" s="101"/>
      <c r="F47" s="88" t="s">
        <v>3</v>
      </c>
      <c r="G47" s="89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00" t="s">
        <v>115</v>
      </c>
      <c r="E56" s="101"/>
      <c r="F56" s="90" t="s">
        <v>116</v>
      </c>
      <c r="G56" s="91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0" t="s">
        <v>834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"/>
      <c r="P2" s="7"/>
      <c r="Q2" s="7"/>
      <c r="R2" s="7"/>
      <c r="S2" s="7"/>
      <c r="T2" s="7"/>
      <c r="U2" s="7"/>
      <c r="V2" s="7"/>
      <c r="DP2" s="87" t="s">
        <v>1374</v>
      </c>
      <c r="DQ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6" t="s">
        <v>0</v>
      </c>
      <c r="B5" s="106" t="s">
        <v>1</v>
      </c>
      <c r="C5" s="107" t="s">
        <v>57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93" t="s">
        <v>2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85" t="s">
        <v>87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114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2" t="s">
        <v>137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3">
      <c r="A6" s="106"/>
      <c r="B6" s="106"/>
      <c r="C6" s="86" t="s">
        <v>1380</v>
      </c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6" t="s">
        <v>1383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88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157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115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92" t="s">
        <v>172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184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116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3" t="s">
        <v>1384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3">
      <c r="A7" s="106"/>
      <c r="B7" s="106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6"/>
      <c r="B8" s="106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6"/>
      <c r="B9" s="106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6"/>
      <c r="B10" s="106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6"/>
      <c r="B11" s="106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6"/>
      <c r="B12" s="106"/>
      <c r="C12" s="84" t="s">
        <v>153</v>
      </c>
      <c r="D12" s="84" t="s">
        <v>5</v>
      </c>
      <c r="E12" s="84" t="s">
        <v>6</v>
      </c>
      <c r="F12" s="84" t="s">
        <v>154</v>
      </c>
      <c r="G12" s="84" t="s">
        <v>7</v>
      </c>
      <c r="H12" s="84" t="s">
        <v>8</v>
      </c>
      <c r="I12" s="84" t="s">
        <v>155</v>
      </c>
      <c r="J12" s="84" t="s">
        <v>9</v>
      </c>
      <c r="K12" s="84" t="s">
        <v>10</v>
      </c>
      <c r="L12" s="84" t="s">
        <v>156</v>
      </c>
      <c r="M12" s="84" t="s">
        <v>9</v>
      </c>
      <c r="N12" s="84" t="s">
        <v>10</v>
      </c>
      <c r="O12" s="84" t="s">
        <v>170</v>
      </c>
      <c r="P12" s="84"/>
      <c r="Q12" s="84"/>
      <c r="R12" s="84" t="s">
        <v>5</v>
      </c>
      <c r="S12" s="84"/>
      <c r="T12" s="84"/>
      <c r="U12" s="84" t="s">
        <v>171</v>
      </c>
      <c r="V12" s="84"/>
      <c r="W12" s="84"/>
      <c r="X12" s="84" t="s">
        <v>12</v>
      </c>
      <c r="Y12" s="84"/>
      <c r="Z12" s="84"/>
      <c r="AA12" s="84" t="s">
        <v>7</v>
      </c>
      <c r="AB12" s="84"/>
      <c r="AC12" s="84"/>
      <c r="AD12" s="84" t="s">
        <v>8</v>
      </c>
      <c r="AE12" s="84"/>
      <c r="AF12" s="84"/>
      <c r="AG12" s="83" t="s">
        <v>14</v>
      </c>
      <c r="AH12" s="83"/>
      <c r="AI12" s="83"/>
      <c r="AJ12" s="84" t="s">
        <v>9</v>
      </c>
      <c r="AK12" s="84"/>
      <c r="AL12" s="84"/>
      <c r="AM12" s="83" t="s">
        <v>166</v>
      </c>
      <c r="AN12" s="83"/>
      <c r="AO12" s="83"/>
      <c r="AP12" s="83" t="s">
        <v>167</v>
      </c>
      <c r="AQ12" s="83"/>
      <c r="AR12" s="83"/>
      <c r="AS12" s="83" t="s">
        <v>168</v>
      </c>
      <c r="AT12" s="83"/>
      <c r="AU12" s="83"/>
      <c r="AV12" s="83" t="s">
        <v>169</v>
      </c>
      <c r="AW12" s="83"/>
      <c r="AX12" s="83"/>
      <c r="AY12" s="83" t="s">
        <v>158</v>
      </c>
      <c r="AZ12" s="83"/>
      <c r="BA12" s="83"/>
      <c r="BB12" s="83" t="s">
        <v>159</v>
      </c>
      <c r="BC12" s="83"/>
      <c r="BD12" s="83"/>
      <c r="BE12" s="83" t="s">
        <v>160</v>
      </c>
      <c r="BF12" s="83"/>
      <c r="BG12" s="83"/>
      <c r="BH12" s="83" t="s">
        <v>161</v>
      </c>
      <c r="BI12" s="83"/>
      <c r="BJ12" s="83"/>
      <c r="BK12" s="83" t="s">
        <v>162</v>
      </c>
      <c r="BL12" s="83"/>
      <c r="BM12" s="83"/>
      <c r="BN12" s="83" t="s">
        <v>163</v>
      </c>
      <c r="BO12" s="83"/>
      <c r="BP12" s="83"/>
      <c r="BQ12" s="83" t="s">
        <v>164</v>
      </c>
      <c r="BR12" s="83"/>
      <c r="BS12" s="83"/>
      <c r="BT12" s="83" t="s">
        <v>165</v>
      </c>
      <c r="BU12" s="83"/>
      <c r="BV12" s="83"/>
      <c r="BW12" s="83" t="s">
        <v>177</v>
      </c>
      <c r="BX12" s="83"/>
      <c r="BY12" s="83"/>
      <c r="BZ12" s="83" t="s">
        <v>178</v>
      </c>
      <c r="CA12" s="83"/>
      <c r="CB12" s="83"/>
      <c r="CC12" s="83" t="s">
        <v>179</v>
      </c>
      <c r="CD12" s="83"/>
      <c r="CE12" s="83"/>
      <c r="CF12" s="83" t="s">
        <v>180</v>
      </c>
      <c r="CG12" s="83"/>
      <c r="CH12" s="83"/>
      <c r="CI12" s="83" t="s">
        <v>181</v>
      </c>
      <c r="CJ12" s="83"/>
      <c r="CK12" s="83"/>
      <c r="CL12" s="83" t="s">
        <v>182</v>
      </c>
      <c r="CM12" s="83"/>
      <c r="CN12" s="83"/>
      <c r="CO12" s="83" t="s">
        <v>183</v>
      </c>
      <c r="CP12" s="83"/>
      <c r="CQ12" s="83"/>
      <c r="CR12" s="83" t="s">
        <v>173</v>
      </c>
      <c r="CS12" s="83"/>
      <c r="CT12" s="83"/>
      <c r="CU12" s="83" t="s">
        <v>174</v>
      </c>
      <c r="CV12" s="83"/>
      <c r="CW12" s="83"/>
      <c r="CX12" s="83" t="s">
        <v>175</v>
      </c>
      <c r="CY12" s="83"/>
      <c r="CZ12" s="83"/>
      <c r="DA12" s="83" t="s">
        <v>176</v>
      </c>
      <c r="DB12" s="83"/>
      <c r="DC12" s="83"/>
      <c r="DD12" s="83" t="s">
        <v>185</v>
      </c>
      <c r="DE12" s="83"/>
      <c r="DF12" s="83"/>
      <c r="DG12" s="83" t="s">
        <v>186</v>
      </c>
      <c r="DH12" s="83"/>
      <c r="DI12" s="83"/>
      <c r="DJ12" s="83" t="s">
        <v>187</v>
      </c>
      <c r="DK12" s="83"/>
      <c r="DL12" s="83"/>
      <c r="DM12" s="83" t="s">
        <v>188</v>
      </c>
      <c r="DN12" s="83"/>
      <c r="DO12" s="83"/>
      <c r="DP12" s="83" t="s">
        <v>189</v>
      </c>
      <c r="DQ12" s="83"/>
      <c r="DR12" s="83"/>
    </row>
    <row r="13" spans="1:254" ht="59.25" customHeight="1" x14ac:dyDescent="0.3">
      <c r="A13" s="106"/>
      <c r="B13" s="106"/>
      <c r="C13" s="81" t="s">
        <v>899</v>
      </c>
      <c r="D13" s="81"/>
      <c r="E13" s="81"/>
      <c r="F13" s="81" t="s">
        <v>903</v>
      </c>
      <c r="G13" s="81"/>
      <c r="H13" s="81"/>
      <c r="I13" s="81" t="s">
        <v>904</v>
      </c>
      <c r="J13" s="81"/>
      <c r="K13" s="81"/>
      <c r="L13" s="81" t="s">
        <v>905</v>
      </c>
      <c r="M13" s="81"/>
      <c r="N13" s="81"/>
      <c r="O13" s="81" t="s">
        <v>200</v>
      </c>
      <c r="P13" s="81"/>
      <c r="Q13" s="81"/>
      <c r="R13" s="81" t="s">
        <v>202</v>
      </c>
      <c r="S13" s="81"/>
      <c r="T13" s="81"/>
      <c r="U13" s="81" t="s">
        <v>907</v>
      </c>
      <c r="V13" s="81"/>
      <c r="W13" s="81"/>
      <c r="X13" s="81" t="s">
        <v>908</v>
      </c>
      <c r="Y13" s="81"/>
      <c r="Z13" s="81"/>
      <c r="AA13" s="81" t="s">
        <v>909</v>
      </c>
      <c r="AB13" s="81"/>
      <c r="AC13" s="81"/>
      <c r="AD13" s="81" t="s">
        <v>911</v>
      </c>
      <c r="AE13" s="81"/>
      <c r="AF13" s="81"/>
      <c r="AG13" s="81" t="s">
        <v>913</v>
      </c>
      <c r="AH13" s="81"/>
      <c r="AI13" s="81"/>
      <c r="AJ13" s="81" t="s">
        <v>1319</v>
      </c>
      <c r="AK13" s="81"/>
      <c r="AL13" s="81"/>
      <c r="AM13" s="81" t="s">
        <v>918</v>
      </c>
      <c r="AN13" s="81"/>
      <c r="AO13" s="81"/>
      <c r="AP13" s="81" t="s">
        <v>919</v>
      </c>
      <c r="AQ13" s="81"/>
      <c r="AR13" s="81"/>
      <c r="AS13" s="81" t="s">
        <v>920</v>
      </c>
      <c r="AT13" s="81"/>
      <c r="AU13" s="81"/>
      <c r="AV13" s="81" t="s">
        <v>921</v>
      </c>
      <c r="AW13" s="81"/>
      <c r="AX13" s="81"/>
      <c r="AY13" s="81" t="s">
        <v>923</v>
      </c>
      <c r="AZ13" s="81"/>
      <c r="BA13" s="81"/>
      <c r="BB13" s="81" t="s">
        <v>924</v>
      </c>
      <c r="BC13" s="81"/>
      <c r="BD13" s="81"/>
      <c r="BE13" s="81" t="s">
        <v>925</v>
      </c>
      <c r="BF13" s="81"/>
      <c r="BG13" s="81"/>
      <c r="BH13" s="81" t="s">
        <v>926</v>
      </c>
      <c r="BI13" s="81"/>
      <c r="BJ13" s="81"/>
      <c r="BK13" s="81" t="s">
        <v>927</v>
      </c>
      <c r="BL13" s="81"/>
      <c r="BM13" s="81"/>
      <c r="BN13" s="81" t="s">
        <v>929</v>
      </c>
      <c r="BO13" s="81"/>
      <c r="BP13" s="81"/>
      <c r="BQ13" s="81" t="s">
        <v>930</v>
      </c>
      <c r="BR13" s="81"/>
      <c r="BS13" s="81"/>
      <c r="BT13" s="81" t="s">
        <v>932</v>
      </c>
      <c r="BU13" s="81"/>
      <c r="BV13" s="81"/>
      <c r="BW13" s="81" t="s">
        <v>934</v>
      </c>
      <c r="BX13" s="81"/>
      <c r="BY13" s="81"/>
      <c r="BZ13" s="81" t="s">
        <v>935</v>
      </c>
      <c r="CA13" s="81"/>
      <c r="CB13" s="81"/>
      <c r="CC13" s="81" t="s">
        <v>939</v>
      </c>
      <c r="CD13" s="81"/>
      <c r="CE13" s="81"/>
      <c r="CF13" s="81" t="s">
        <v>942</v>
      </c>
      <c r="CG13" s="81"/>
      <c r="CH13" s="81"/>
      <c r="CI13" s="81" t="s">
        <v>943</v>
      </c>
      <c r="CJ13" s="81"/>
      <c r="CK13" s="81"/>
      <c r="CL13" s="81" t="s">
        <v>944</v>
      </c>
      <c r="CM13" s="81"/>
      <c r="CN13" s="81"/>
      <c r="CO13" s="81" t="s">
        <v>945</v>
      </c>
      <c r="CP13" s="81"/>
      <c r="CQ13" s="81"/>
      <c r="CR13" s="81" t="s">
        <v>947</v>
      </c>
      <c r="CS13" s="81"/>
      <c r="CT13" s="81"/>
      <c r="CU13" s="81" t="s">
        <v>948</v>
      </c>
      <c r="CV13" s="81"/>
      <c r="CW13" s="81"/>
      <c r="CX13" s="81" t="s">
        <v>949</v>
      </c>
      <c r="CY13" s="81"/>
      <c r="CZ13" s="81"/>
      <c r="DA13" s="81" t="s">
        <v>950</v>
      </c>
      <c r="DB13" s="81"/>
      <c r="DC13" s="81"/>
      <c r="DD13" s="81" t="s">
        <v>951</v>
      </c>
      <c r="DE13" s="81"/>
      <c r="DF13" s="81"/>
      <c r="DG13" s="81" t="s">
        <v>952</v>
      </c>
      <c r="DH13" s="81"/>
      <c r="DI13" s="81"/>
      <c r="DJ13" s="81" t="s">
        <v>954</v>
      </c>
      <c r="DK13" s="81"/>
      <c r="DL13" s="81"/>
      <c r="DM13" s="81" t="s">
        <v>955</v>
      </c>
      <c r="DN13" s="81"/>
      <c r="DO13" s="81"/>
      <c r="DP13" s="81" t="s">
        <v>956</v>
      </c>
      <c r="DQ13" s="81"/>
      <c r="DR13" s="81"/>
    </row>
    <row r="14" spans="1:254" ht="83.25" customHeight="1" x14ac:dyDescent="0.3">
      <c r="A14" s="106"/>
      <c r="B14" s="106"/>
      <c r="C14" s="58" t="s">
        <v>900</v>
      </c>
      <c r="D14" s="58" t="s">
        <v>901</v>
      </c>
      <c r="E14" s="58" t="s">
        <v>902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906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910</v>
      </c>
      <c r="AC14" s="58" t="s">
        <v>906</v>
      </c>
      <c r="AD14" s="58" t="s">
        <v>216</v>
      </c>
      <c r="AE14" s="58" t="s">
        <v>425</v>
      </c>
      <c r="AF14" s="58" t="s">
        <v>912</v>
      </c>
      <c r="AG14" s="58" t="s">
        <v>914</v>
      </c>
      <c r="AH14" s="58" t="s">
        <v>915</v>
      </c>
      <c r="AI14" s="58" t="s">
        <v>916</v>
      </c>
      <c r="AJ14" s="58" t="s">
        <v>214</v>
      </c>
      <c r="AK14" s="58" t="s">
        <v>917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922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842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928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931</v>
      </c>
      <c r="BR14" s="58" t="s">
        <v>842</v>
      </c>
      <c r="BS14" s="58" t="s">
        <v>217</v>
      </c>
      <c r="BT14" s="58" t="s">
        <v>933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936</v>
      </c>
      <c r="CA14" s="58" t="s">
        <v>937</v>
      </c>
      <c r="CB14" s="58" t="s">
        <v>938</v>
      </c>
      <c r="CC14" s="58" t="s">
        <v>940</v>
      </c>
      <c r="CD14" s="58" t="s">
        <v>941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946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953</v>
      </c>
      <c r="DH14" s="58" t="s">
        <v>1320</v>
      </c>
      <c r="DI14" s="58" t="s">
        <v>1321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02" t="s">
        <v>276</v>
      </c>
      <c r="B40" s="10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04" t="s">
        <v>837</v>
      </c>
      <c r="B41" s="10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97" t="s">
        <v>809</v>
      </c>
      <c r="C43" s="98"/>
      <c r="D43" s="98"/>
      <c r="E43" s="99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08" t="s">
        <v>56</v>
      </c>
      <c r="E48" s="109"/>
      <c r="F48" s="110" t="s">
        <v>3</v>
      </c>
      <c r="G48" s="111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08" t="s">
        <v>157</v>
      </c>
      <c r="E57" s="109"/>
      <c r="F57" s="108" t="s">
        <v>115</v>
      </c>
      <c r="G57" s="109"/>
      <c r="H57" s="112" t="s">
        <v>172</v>
      </c>
      <c r="I57" s="113"/>
      <c r="J57" s="82" t="s">
        <v>184</v>
      </c>
      <c r="K57" s="82"/>
      <c r="L57" s="82" t="s">
        <v>116</v>
      </c>
      <c r="M57" s="82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6"/>
  <sheetViews>
    <sheetView workbookViewId="0">
      <selection activeCell="A2" sqref="A2:Q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0" t="s">
        <v>1420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"/>
      <c r="S2" s="7"/>
      <c r="T2" s="7"/>
      <c r="U2" s="7"/>
      <c r="V2" s="7"/>
      <c r="FI2" s="87" t="s">
        <v>1374</v>
      </c>
      <c r="FJ2" s="8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6" t="s">
        <v>0</v>
      </c>
      <c r="B4" s="106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85" t="s">
        <v>87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118" t="s">
        <v>114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82" t="s">
        <v>137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 x14ac:dyDescent="0.3">
      <c r="A5" s="106"/>
      <c r="B5" s="106"/>
      <c r="C5" s="86" t="s">
        <v>1380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6" t="s">
        <v>1383</v>
      </c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93" t="s">
        <v>3</v>
      </c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 t="s">
        <v>329</v>
      </c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86" t="s">
        <v>330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157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92" t="s">
        <v>1016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172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21" t="s">
        <v>184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2" t="s">
        <v>116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3" t="s">
        <v>1385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6" hidden="1" x14ac:dyDescent="0.3">
      <c r="A6" s="106"/>
      <c r="B6" s="106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6"/>
      <c r="B7" s="106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6"/>
      <c r="B8" s="106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6"/>
      <c r="B9" s="106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6"/>
      <c r="B10" s="106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6"/>
      <c r="B11" s="106"/>
      <c r="C11" s="84" t="s">
        <v>278</v>
      </c>
      <c r="D11" s="84" t="s">
        <v>5</v>
      </c>
      <c r="E11" s="84" t="s">
        <v>6</v>
      </c>
      <c r="F11" s="84" t="s">
        <v>317</v>
      </c>
      <c r="G11" s="84" t="s">
        <v>7</v>
      </c>
      <c r="H11" s="84" t="s">
        <v>8</v>
      </c>
      <c r="I11" s="84" t="s">
        <v>279</v>
      </c>
      <c r="J11" s="84" t="s">
        <v>9</v>
      </c>
      <c r="K11" s="84" t="s">
        <v>10</v>
      </c>
      <c r="L11" s="84" t="s">
        <v>280</v>
      </c>
      <c r="M11" s="84" t="s">
        <v>9</v>
      </c>
      <c r="N11" s="84" t="s">
        <v>10</v>
      </c>
      <c r="O11" s="84" t="s">
        <v>281</v>
      </c>
      <c r="P11" s="84" t="s">
        <v>11</v>
      </c>
      <c r="Q11" s="84" t="s">
        <v>4</v>
      </c>
      <c r="R11" s="84" t="s">
        <v>282</v>
      </c>
      <c r="S11" s="84"/>
      <c r="T11" s="84"/>
      <c r="U11" s="84" t="s">
        <v>975</v>
      </c>
      <c r="V11" s="84"/>
      <c r="W11" s="84"/>
      <c r="X11" s="84" t="s">
        <v>976</v>
      </c>
      <c r="Y11" s="84"/>
      <c r="Z11" s="84"/>
      <c r="AA11" s="83" t="s">
        <v>977</v>
      </c>
      <c r="AB11" s="83"/>
      <c r="AC11" s="83"/>
      <c r="AD11" s="84" t="s">
        <v>283</v>
      </c>
      <c r="AE11" s="84"/>
      <c r="AF11" s="84"/>
      <c r="AG11" s="84" t="s">
        <v>284</v>
      </c>
      <c r="AH11" s="84"/>
      <c r="AI11" s="84"/>
      <c r="AJ11" s="83" t="s">
        <v>285</v>
      </c>
      <c r="AK11" s="83"/>
      <c r="AL11" s="83"/>
      <c r="AM11" s="84" t="s">
        <v>286</v>
      </c>
      <c r="AN11" s="84"/>
      <c r="AO11" s="84"/>
      <c r="AP11" s="84" t="s">
        <v>287</v>
      </c>
      <c r="AQ11" s="84"/>
      <c r="AR11" s="84"/>
      <c r="AS11" s="84" t="s">
        <v>288</v>
      </c>
      <c r="AT11" s="84"/>
      <c r="AU11" s="84"/>
      <c r="AV11" s="84" t="s">
        <v>289</v>
      </c>
      <c r="AW11" s="84"/>
      <c r="AX11" s="84"/>
      <c r="AY11" s="84" t="s">
        <v>318</v>
      </c>
      <c r="AZ11" s="84"/>
      <c r="BA11" s="84"/>
      <c r="BB11" s="84" t="s">
        <v>290</v>
      </c>
      <c r="BC11" s="84"/>
      <c r="BD11" s="84"/>
      <c r="BE11" s="84" t="s">
        <v>999</v>
      </c>
      <c r="BF11" s="84"/>
      <c r="BG11" s="84"/>
      <c r="BH11" s="84" t="s">
        <v>291</v>
      </c>
      <c r="BI11" s="84"/>
      <c r="BJ11" s="84"/>
      <c r="BK11" s="83" t="s">
        <v>292</v>
      </c>
      <c r="BL11" s="83"/>
      <c r="BM11" s="83"/>
      <c r="BN11" s="83" t="s">
        <v>319</v>
      </c>
      <c r="BO11" s="83"/>
      <c r="BP11" s="83"/>
      <c r="BQ11" s="83" t="s">
        <v>293</v>
      </c>
      <c r="BR11" s="83"/>
      <c r="BS11" s="83"/>
      <c r="BT11" s="83" t="s">
        <v>294</v>
      </c>
      <c r="BU11" s="83"/>
      <c r="BV11" s="83"/>
      <c r="BW11" s="83" t="s">
        <v>295</v>
      </c>
      <c r="BX11" s="83"/>
      <c r="BY11" s="83"/>
      <c r="BZ11" s="83" t="s">
        <v>296</v>
      </c>
      <c r="CA11" s="83"/>
      <c r="CB11" s="83"/>
      <c r="CC11" s="83" t="s">
        <v>320</v>
      </c>
      <c r="CD11" s="83"/>
      <c r="CE11" s="83"/>
      <c r="CF11" s="83" t="s">
        <v>297</v>
      </c>
      <c r="CG11" s="83"/>
      <c r="CH11" s="83"/>
      <c r="CI11" s="83" t="s">
        <v>298</v>
      </c>
      <c r="CJ11" s="83"/>
      <c r="CK11" s="83"/>
      <c r="CL11" s="83" t="s">
        <v>299</v>
      </c>
      <c r="CM11" s="83"/>
      <c r="CN11" s="83"/>
      <c r="CO11" s="83" t="s">
        <v>300</v>
      </c>
      <c r="CP11" s="83"/>
      <c r="CQ11" s="83"/>
      <c r="CR11" s="83" t="s">
        <v>301</v>
      </c>
      <c r="CS11" s="83"/>
      <c r="CT11" s="83"/>
      <c r="CU11" s="83" t="s">
        <v>302</v>
      </c>
      <c r="CV11" s="83"/>
      <c r="CW11" s="83"/>
      <c r="CX11" s="83" t="s">
        <v>303</v>
      </c>
      <c r="CY11" s="83"/>
      <c r="CZ11" s="83"/>
      <c r="DA11" s="83" t="s">
        <v>304</v>
      </c>
      <c r="DB11" s="83"/>
      <c r="DC11" s="83"/>
      <c r="DD11" s="83" t="s">
        <v>305</v>
      </c>
      <c r="DE11" s="83"/>
      <c r="DF11" s="83"/>
      <c r="DG11" s="83" t="s">
        <v>321</v>
      </c>
      <c r="DH11" s="83"/>
      <c r="DI11" s="83"/>
      <c r="DJ11" s="83" t="s">
        <v>306</v>
      </c>
      <c r="DK11" s="83"/>
      <c r="DL11" s="83"/>
      <c r="DM11" s="83" t="s">
        <v>307</v>
      </c>
      <c r="DN11" s="83"/>
      <c r="DO11" s="83"/>
      <c r="DP11" s="83" t="s">
        <v>308</v>
      </c>
      <c r="DQ11" s="83"/>
      <c r="DR11" s="83"/>
      <c r="DS11" s="83" t="s">
        <v>309</v>
      </c>
      <c r="DT11" s="83"/>
      <c r="DU11" s="83"/>
      <c r="DV11" s="83" t="s">
        <v>310</v>
      </c>
      <c r="DW11" s="83"/>
      <c r="DX11" s="83"/>
      <c r="DY11" s="83" t="s">
        <v>311</v>
      </c>
      <c r="DZ11" s="83"/>
      <c r="EA11" s="83"/>
      <c r="EB11" s="83" t="s">
        <v>312</v>
      </c>
      <c r="EC11" s="83"/>
      <c r="ED11" s="83"/>
      <c r="EE11" s="83" t="s">
        <v>322</v>
      </c>
      <c r="EF11" s="83"/>
      <c r="EG11" s="83"/>
      <c r="EH11" s="83" t="s">
        <v>323</v>
      </c>
      <c r="EI11" s="83"/>
      <c r="EJ11" s="83"/>
      <c r="EK11" s="83" t="s">
        <v>324</v>
      </c>
      <c r="EL11" s="83"/>
      <c r="EM11" s="83"/>
      <c r="EN11" s="83" t="s">
        <v>325</v>
      </c>
      <c r="EO11" s="83"/>
      <c r="EP11" s="83"/>
      <c r="EQ11" s="83" t="s">
        <v>326</v>
      </c>
      <c r="ER11" s="83"/>
      <c r="ES11" s="83"/>
      <c r="ET11" s="83" t="s">
        <v>327</v>
      </c>
      <c r="EU11" s="83"/>
      <c r="EV11" s="83"/>
      <c r="EW11" s="83" t="s">
        <v>313</v>
      </c>
      <c r="EX11" s="83"/>
      <c r="EY11" s="83"/>
      <c r="EZ11" s="83" t="s">
        <v>328</v>
      </c>
      <c r="FA11" s="83"/>
      <c r="FB11" s="83"/>
      <c r="FC11" s="83" t="s">
        <v>314</v>
      </c>
      <c r="FD11" s="83"/>
      <c r="FE11" s="83"/>
      <c r="FF11" s="83" t="s">
        <v>315</v>
      </c>
      <c r="FG11" s="83"/>
      <c r="FH11" s="83"/>
      <c r="FI11" s="83" t="s">
        <v>316</v>
      </c>
      <c r="FJ11" s="83"/>
      <c r="FK11" s="83"/>
    </row>
    <row r="12" spans="1:254" ht="79.5" customHeight="1" x14ac:dyDescent="0.3">
      <c r="A12" s="106"/>
      <c r="B12" s="106"/>
      <c r="C12" s="81" t="s">
        <v>957</v>
      </c>
      <c r="D12" s="81"/>
      <c r="E12" s="81"/>
      <c r="F12" s="81" t="s">
        <v>961</v>
      </c>
      <c r="G12" s="81"/>
      <c r="H12" s="81"/>
      <c r="I12" s="81" t="s">
        <v>965</v>
      </c>
      <c r="J12" s="81"/>
      <c r="K12" s="81"/>
      <c r="L12" s="81" t="s">
        <v>969</v>
      </c>
      <c r="M12" s="81"/>
      <c r="N12" s="81"/>
      <c r="O12" s="81" t="s">
        <v>971</v>
      </c>
      <c r="P12" s="81"/>
      <c r="Q12" s="81"/>
      <c r="R12" s="81" t="s">
        <v>974</v>
      </c>
      <c r="S12" s="81"/>
      <c r="T12" s="81"/>
      <c r="U12" s="81" t="s">
        <v>336</v>
      </c>
      <c r="V12" s="81"/>
      <c r="W12" s="81"/>
      <c r="X12" s="81" t="s">
        <v>339</v>
      </c>
      <c r="Y12" s="81"/>
      <c r="Z12" s="81"/>
      <c r="AA12" s="81" t="s">
        <v>978</v>
      </c>
      <c r="AB12" s="81"/>
      <c r="AC12" s="81"/>
      <c r="AD12" s="81" t="s">
        <v>982</v>
      </c>
      <c r="AE12" s="81"/>
      <c r="AF12" s="81"/>
      <c r="AG12" s="81" t="s">
        <v>983</v>
      </c>
      <c r="AH12" s="81"/>
      <c r="AI12" s="81"/>
      <c r="AJ12" s="81" t="s">
        <v>987</v>
      </c>
      <c r="AK12" s="81"/>
      <c r="AL12" s="81"/>
      <c r="AM12" s="81" t="s">
        <v>991</v>
      </c>
      <c r="AN12" s="81"/>
      <c r="AO12" s="81"/>
      <c r="AP12" s="81" t="s">
        <v>995</v>
      </c>
      <c r="AQ12" s="81"/>
      <c r="AR12" s="81"/>
      <c r="AS12" s="81" t="s">
        <v>996</v>
      </c>
      <c r="AT12" s="81"/>
      <c r="AU12" s="81"/>
      <c r="AV12" s="81" t="s">
        <v>1000</v>
      </c>
      <c r="AW12" s="81"/>
      <c r="AX12" s="81"/>
      <c r="AY12" s="81" t="s">
        <v>1001</v>
      </c>
      <c r="AZ12" s="81"/>
      <c r="BA12" s="81"/>
      <c r="BB12" s="81" t="s">
        <v>1002</v>
      </c>
      <c r="BC12" s="81"/>
      <c r="BD12" s="81"/>
      <c r="BE12" s="81" t="s">
        <v>1003</v>
      </c>
      <c r="BF12" s="81"/>
      <c r="BG12" s="81"/>
      <c r="BH12" s="81" t="s">
        <v>1004</v>
      </c>
      <c r="BI12" s="81"/>
      <c r="BJ12" s="81"/>
      <c r="BK12" s="81" t="s">
        <v>355</v>
      </c>
      <c r="BL12" s="81"/>
      <c r="BM12" s="81"/>
      <c r="BN12" s="81" t="s">
        <v>357</v>
      </c>
      <c r="BO12" s="81"/>
      <c r="BP12" s="81"/>
      <c r="BQ12" s="81" t="s">
        <v>1008</v>
      </c>
      <c r="BR12" s="81"/>
      <c r="BS12" s="81"/>
      <c r="BT12" s="81" t="s">
        <v>1009</v>
      </c>
      <c r="BU12" s="81"/>
      <c r="BV12" s="81"/>
      <c r="BW12" s="81" t="s">
        <v>1010</v>
      </c>
      <c r="BX12" s="81"/>
      <c r="BY12" s="81"/>
      <c r="BZ12" s="81" t="s">
        <v>1011</v>
      </c>
      <c r="CA12" s="81"/>
      <c r="CB12" s="81"/>
      <c r="CC12" s="81" t="s">
        <v>367</v>
      </c>
      <c r="CD12" s="81"/>
      <c r="CE12" s="81"/>
      <c r="CF12" s="114" t="s">
        <v>370</v>
      </c>
      <c r="CG12" s="114"/>
      <c r="CH12" s="114"/>
      <c r="CI12" s="81" t="s">
        <v>374</v>
      </c>
      <c r="CJ12" s="81"/>
      <c r="CK12" s="81"/>
      <c r="CL12" s="81" t="s">
        <v>1322</v>
      </c>
      <c r="CM12" s="81"/>
      <c r="CN12" s="81"/>
      <c r="CO12" s="81" t="s">
        <v>380</v>
      </c>
      <c r="CP12" s="81"/>
      <c r="CQ12" s="81"/>
      <c r="CR12" s="114" t="s">
        <v>383</v>
      </c>
      <c r="CS12" s="114"/>
      <c r="CT12" s="114"/>
      <c r="CU12" s="81" t="s">
        <v>386</v>
      </c>
      <c r="CV12" s="81"/>
      <c r="CW12" s="81"/>
      <c r="CX12" s="81" t="s">
        <v>388</v>
      </c>
      <c r="CY12" s="81"/>
      <c r="CZ12" s="81"/>
      <c r="DA12" s="81" t="s">
        <v>392</v>
      </c>
      <c r="DB12" s="81"/>
      <c r="DC12" s="81"/>
      <c r="DD12" s="114" t="s">
        <v>396</v>
      </c>
      <c r="DE12" s="114"/>
      <c r="DF12" s="114"/>
      <c r="DG12" s="114" t="s">
        <v>398</v>
      </c>
      <c r="DH12" s="114"/>
      <c r="DI12" s="114"/>
      <c r="DJ12" s="114" t="s">
        <v>402</v>
      </c>
      <c r="DK12" s="114"/>
      <c r="DL12" s="114"/>
      <c r="DM12" s="114" t="s">
        <v>406</v>
      </c>
      <c r="DN12" s="114"/>
      <c r="DO12" s="114"/>
      <c r="DP12" s="114" t="s">
        <v>410</v>
      </c>
      <c r="DQ12" s="114"/>
      <c r="DR12" s="114"/>
      <c r="DS12" s="114" t="s">
        <v>413</v>
      </c>
      <c r="DT12" s="114"/>
      <c r="DU12" s="114"/>
      <c r="DV12" s="114" t="s">
        <v>416</v>
      </c>
      <c r="DW12" s="114"/>
      <c r="DX12" s="114"/>
      <c r="DY12" s="114" t="s">
        <v>420</v>
      </c>
      <c r="DZ12" s="114"/>
      <c r="EA12" s="114"/>
      <c r="EB12" s="114" t="s">
        <v>422</v>
      </c>
      <c r="EC12" s="114"/>
      <c r="ED12" s="114"/>
      <c r="EE12" s="114" t="s">
        <v>1020</v>
      </c>
      <c r="EF12" s="114"/>
      <c r="EG12" s="114"/>
      <c r="EH12" s="114" t="s">
        <v>424</v>
      </c>
      <c r="EI12" s="114"/>
      <c r="EJ12" s="114"/>
      <c r="EK12" s="114" t="s">
        <v>426</v>
      </c>
      <c r="EL12" s="114"/>
      <c r="EM12" s="114"/>
      <c r="EN12" s="114" t="s">
        <v>1029</v>
      </c>
      <c r="EO12" s="114"/>
      <c r="EP12" s="114"/>
      <c r="EQ12" s="114" t="s">
        <v>1031</v>
      </c>
      <c r="ER12" s="114"/>
      <c r="ES12" s="114"/>
      <c r="ET12" s="114" t="s">
        <v>428</v>
      </c>
      <c r="EU12" s="114"/>
      <c r="EV12" s="114"/>
      <c r="EW12" s="114" t="s">
        <v>429</v>
      </c>
      <c r="EX12" s="114"/>
      <c r="EY12" s="114"/>
      <c r="EZ12" s="114" t="s">
        <v>1035</v>
      </c>
      <c r="FA12" s="114"/>
      <c r="FB12" s="114"/>
      <c r="FC12" s="114" t="s">
        <v>1039</v>
      </c>
      <c r="FD12" s="114"/>
      <c r="FE12" s="114"/>
      <c r="FF12" s="114" t="s">
        <v>1041</v>
      </c>
      <c r="FG12" s="114"/>
      <c r="FH12" s="114"/>
      <c r="FI12" s="114" t="s">
        <v>1045</v>
      </c>
      <c r="FJ12" s="114"/>
      <c r="FK12" s="114"/>
    </row>
    <row r="13" spans="1:254" ht="180.6" x14ac:dyDescent="0.3">
      <c r="A13" s="106"/>
      <c r="B13" s="106"/>
      <c r="C13" s="58" t="s">
        <v>959</v>
      </c>
      <c r="D13" s="58" t="s">
        <v>958</v>
      </c>
      <c r="E13" s="58" t="s">
        <v>960</v>
      </c>
      <c r="F13" s="58" t="s">
        <v>962</v>
      </c>
      <c r="G13" s="58" t="s">
        <v>963</v>
      </c>
      <c r="H13" s="58" t="s">
        <v>964</v>
      </c>
      <c r="I13" s="58" t="s">
        <v>966</v>
      </c>
      <c r="J13" s="58" t="s">
        <v>967</v>
      </c>
      <c r="K13" s="58" t="s">
        <v>968</v>
      </c>
      <c r="L13" s="58" t="s">
        <v>970</v>
      </c>
      <c r="M13" s="58" t="s">
        <v>333</v>
      </c>
      <c r="N13" s="58" t="s">
        <v>192</v>
      </c>
      <c r="O13" s="58" t="s">
        <v>972</v>
      </c>
      <c r="P13" s="58" t="s">
        <v>973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979</v>
      </c>
      <c r="AB13" s="58" t="s">
        <v>980</v>
      </c>
      <c r="AC13" s="58" t="s">
        <v>981</v>
      </c>
      <c r="AD13" s="58" t="s">
        <v>83</v>
      </c>
      <c r="AE13" s="58" t="s">
        <v>346</v>
      </c>
      <c r="AF13" s="58" t="s">
        <v>85</v>
      </c>
      <c r="AG13" s="58" t="s">
        <v>984</v>
      </c>
      <c r="AH13" s="58" t="s">
        <v>985</v>
      </c>
      <c r="AI13" s="58" t="s">
        <v>986</v>
      </c>
      <c r="AJ13" s="58" t="s">
        <v>988</v>
      </c>
      <c r="AK13" s="58" t="s">
        <v>989</v>
      </c>
      <c r="AL13" s="58" t="s">
        <v>990</v>
      </c>
      <c r="AM13" s="58" t="s">
        <v>992</v>
      </c>
      <c r="AN13" s="58" t="s">
        <v>993</v>
      </c>
      <c r="AO13" s="58" t="s">
        <v>994</v>
      </c>
      <c r="AP13" s="58" t="s">
        <v>214</v>
      </c>
      <c r="AQ13" s="58" t="s">
        <v>215</v>
      </c>
      <c r="AR13" s="58" t="s">
        <v>203</v>
      </c>
      <c r="AS13" s="58" t="s">
        <v>997</v>
      </c>
      <c r="AT13" s="58" t="s">
        <v>348</v>
      </c>
      <c r="AU13" s="58" t="s">
        <v>998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1005</v>
      </c>
      <c r="BO13" s="58" t="s">
        <v>1006</v>
      </c>
      <c r="BP13" s="58" t="s">
        <v>1007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1012</v>
      </c>
      <c r="CN13" s="58" t="s">
        <v>1013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1014</v>
      </c>
      <c r="CW13" s="58" t="s">
        <v>1015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1378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1017</v>
      </c>
      <c r="EB13" s="59" t="s">
        <v>423</v>
      </c>
      <c r="EC13" s="59" t="s">
        <v>1018</v>
      </c>
      <c r="ED13" s="59" t="s">
        <v>1019</v>
      </c>
      <c r="EE13" s="59" t="s">
        <v>1021</v>
      </c>
      <c r="EF13" s="59" t="s">
        <v>1022</v>
      </c>
      <c r="EG13" s="59" t="s">
        <v>1023</v>
      </c>
      <c r="EH13" s="59" t="s">
        <v>72</v>
      </c>
      <c r="EI13" s="59" t="s">
        <v>1024</v>
      </c>
      <c r="EJ13" s="59" t="s">
        <v>74</v>
      </c>
      <c r="EK13" s="59" t="s">
        <v>1025</v>
      </c>
      <c r="EL13" s="59" t="s">
        <v>1026</v>
      </c>
      <c r="EM13" s="59" t="s">
        <v>1027</v>
      </c>
      <c r="EN13" s="59" t="s">
        <v>1028</v>
      </c>
      <c r="EO13" s="59" t="s">
        <v>1030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1034</v>
      </c>
      <c r="EU13" s="59" t="s">
        <v>1032</v>
      </c>
      <c r="EV13" s="59" t="s">
        <v>1033</v>
      </c>
      <c r="EW13" s="59" t="s">
        <v>431</v>
      </c>
      <c r="EX13" s="59" t="s">
        <v>430</v>
      </c>
      <c r="EY13" s="59" t="s">
        <v>205</v>
      </c>
      <c r="EZ13" s="59" t="s">
        <v>1036</v>
      </c>
      <c r="FA13" s="59" t="s">
        <v>1037</v>
      </c>
      <c r="FB13" s="59" t="s">
        <v>1038</v>
      </c>
      <c r="FC13" s="59" t="s">
        <v>334</v>
      </c>
      <c r="FD13" s="59" t="s">
        <v>1040</v>
      </c>
      <c r="FE13" s="59" t="s">
        <v>272</v>
      </c>
      <c r="FF13" s="59" t="s">
        <v>1042</v>
      </c>
      <c r="FG13" s="59" t="s">
        <v>1043</v>
      </c>
      <c r="FH13" s="59" t="s">
        <v>1044</v>
      </c>
      <c r="FI13" s="59" t="s">
        <v>1046</v>
      </c>
      <c r="FJ13" s="59" t="s">
        <v>1047</v>
      </c>
      <c r="FK13" s="59" t="s">
        <v>1048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3">
        <v>26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 x14ac:dyDescent="0.3">
      <c r="A40" s="3">
        <v>27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 x14ac:dyDescent="0.3">
      <c r="A41" s="102" t="s">
        <v>276</v>
      </c>
      <c r="B41" s="103"/>
      <c r="C41" s="3">
        <f>SUM(C14:C40)</f>
        <v>0</v>
      </c>
      <c r="D41" s="3">
        <f t="shared" ref="D41:T41" si="0">SUM(D14:D40)</f>
        <v>0</v>
      </c>
      <c r="E41" s="3">
        <f t="shared" si="0"/>
        <v>0</v>
      </c>
      <c r="F41" s="3">
        <f t="shared" si="0"/>
        <v>0</v>
      </c>
      <c r="G41" s="3">
        <f t="shared" si="0"/>
        <v>0</v>
      </c>
      <c r="H41" s="3">
        <f t="shared" si="0"/>
        <v>0</v>
      </c>
      <c r="I41" s="3">
        <f t="shared" si="0"/>
        <v>0</v>
      </c>
      <c r="J41" s="3">
        <f t="shared" si="0"/>
        <v>0</v>
      </c>
      <c r="K41" s="3">
        <f t="shared" si="0"/>
        <v>0</v>
      </c>
      <c r="L41" s="3">
        <f t="shared" si="0"/>
        <v>0</v>
      </c>
      <c r="M41" s="3">
        <f t="shared" si="0"/>
        <v>0</v>
      </c>
      <c r="N41" s="3">
        <f t="shared" si="0"/>
        <v>0</v>
      </c>
      <c r="O41" s="3">
        <f t="shared" si="0"/>
        <v>0</v>
      </c>
      <c r="P41" s="3">
        <f t="shared" si="0"/>
        <v>0</v>
      </c>
      <c r="Q41" s="3">
        <f t="shared" si="0"/>
        <v>0</v>
      </c>
      <c r="R41" s="3">
        <f t="shared" si="0"/>
        <v>0</v>
      </c>
      <c r="S41" s="3">
        <f t="shared" si="0"/>
        <v>0</v>
      </c>
      <c r="T41" s="3">
        <f t="shared" si="0"/>
        <v>0</v>
      </c>
      <c r="U41" s="3">
        <f t="shared" ref="U41:BD41" si="1">SUM(U14:U40)</f>
        <v>0</v>
      </c>
      <c r="V41" s="3">
        <f t="shared" si="1"/>
        <v>0</v>
      </c>
      <c r="W41" s="3">
        <f t="shared" si="1"/>
        <v>0</v>
      </c>
      <c r="X41" s="3">
        <f t="shared" si="1"/>
        <v>0</v>
      </c>
      <c r="Y41" s="3">
        <f t="shared" si="1"/>
        <v>0</v>
      </c>
      <c r="Z41" s="3">
        <f t="shared" si="1"/>
        <v>0</v>
      </c>
      <c r="AA41" s="3">
        <f t="shared" si="1"/>
        <v>0</v>
      </c>
      <c r="AB41" s="3">
        <f t="shared" si="1"/>
        <v>0</v>
      </c>
      <c r="AC41" s="3">
        <f t="shared" si="1"/>
        <v>0</v>
      </c>
      <c r="AD41" s="3">
        <f t="shared" si="1"/>
        <v>0</v>
      </c>
      <c r="AE41" s="3">
        <f t="shared" si="1"/>
        <v>0</v>
      </c>
      <c r="AF41" s="3">
        <f t="shared" si="1"/>
        <v>0</v>
      </c>
      <c r="AG41" s="3">
        <f t="shared" si="1"/>
        <v>0</v>
      </c>
      <c r="AH41" s="3">
        <f t="shared" si="1"/>
        <v>0</v>
      </c>
      <c r="AI41" s="3">
        <f t="shared" si="1"/>
        <v>0</v>
      </c>
      <c r="AJ41" s="3">
        <f t="shared" si="1"/>
        <v>0</v>
      </c>
      <c r="AK41" s="3">
        <f t="shared" si="1"/>
        <v>0</v>
      </c>
      <c r="AL41" s="3">
        <f t="shared" si="1"/>
        <v>0</v>
      </c>
      <c r="AM41" s="3">
        <f t="shared" si="1"/>
        <v>0</v>
      </c>
      <c r="AN41" s="3">
        <f t="shared" si="1"/>
        <v>0</v>
      </c>
      <c r="AO41" s="3">
        <f t="shared" si="1"/>
        <v>0</v>
      </c>
      <c r="AP41" s="3">
        <f t="shared" si="1"/>
        <v>0</v>
      </c>
      <c r="AQ41" s="3">
        <f t="shared" si="1"/>
        <v>0</v>
      </c>
      <c r="AR41" s="3">
        <f t="shared" si="1"/>
        <v>0</v>
      </c>
      <c r="AS41" s="3">
        <f t="shared" si="1"/>
        <v>0</v>
      </c>
      <c r="AT41" s="3">
        <f t="shared" si="1"/>
        <v>0</v>
      </c>
      <c r="AU41" s="3">
        <f t="shared" si="1"/>
        <v>0</v>
      </c>
      <c r="AV41" s="3">
        <f t="shared" si="1"/>
        <v>0</v>
      </c>
      <c r="AW41" s="3">
        <f t="shared" si="1"/>
        <v>0</v>
      </c>
      <c r="AX41" s="3">
        <f t="shared" si="1"/>
        <v>0</v>
      </c>
      <c r="AY41" s="3">
        <f t="shared" si="1"/>
        <v>0</v>
      </c>
      <c r="AZ41" s="3">
        <f t="shared" si="1"/>
        <v>0</v>
      </c>
      <c r="BA41" s="3">
        <f t="shared" si="1"/>
        <v>0</v>
      </c>
      <c r="BB41" s="3">
        <f t="shared" si="1"/>
        <v>0</v>
      </c>
      <c r="BC41" s="3">
        <f t="shared" si="1"/>
        <v>0</v>
      </c>
      <c r="BD41" s="3">
        <f t="shared" si="1"/>
        <v>0</v>
      </c>
      <c r="BE41" s="3">
        <f t="shared" ref="BE41:CI41" si="2">SUM(BE14:BE40)</f>
        <v>0</v>
      </c>
      <c r="BF41" s="3">
        <f t="shared" si="2"/>
        <v>0</v>
      </c>
      <c r="BG41" s="3">
        <f t="shared" si="2"/>
        <v>0</v>
      </c>
      <c r="BH41" s="3">
        <f t="shared" si="2"/>
        <v>0</v>
      </c>
      <c r="BI41" s="3">
        <f t="shared" si="2"/>
        <v>0</v>
      </c>
      <c r="BJ41" s="3">
        <f t="shared" si="2"/>
        <v>0</v>
      </c>
      <c r="BK41" s="3">
        <f t="shared" si="2"/>
        <v>0</v>
      </c>
      <c r="BL41" s="3">
        <f t="shared" si="2"/>
        <v>0</v>
      </c>
      <c r="BM41" s="3">
        <f t="shared" si="2"/>
        <v>0</v>
      </c>
      <c r="BN41" s="3">
        <f t="shared" si="2"/>
        <v>0</v>
      </c>
      <c r="BO41" s="3">
        <f t="shared" si="2"/>
        <v>0</v>
      </c>
      <c r="BP41" s="3">
        <f t="shared" si="2"/>
        <v>0</v>
      </c>
      <c r="BQ41" s="3">
        <f t="shared" si="2"/>
        <v>0</v>
      </c>
      <c r="BR41" s="3">
        <f t="shared" si="2"/>
        <v>0</v>
      </c>
      <c r="BS41" s="3">
        <f t="shared" si="2"/>
        <v>0</v>
      </c>
      <c r="BT41" s="3">
        <f t="shared" si="2"/>
        <v>0</v>
      </c>
      <c r="BU41" s="3">
        <f t="shared" si="2"/>
        <v>0</v>
      </c>
      <c r="BV41" s="3">
        <f t="shared" si="2"/>
        <v>0</v>
      </c>
      <c r="BW41" s="3">
        <f t="shared" si="2"/>
        <v>0</v>
      </c>
      <c r="BX41" s="3">
        <f t="shared" si="2"/>
        <v>0</v>
      </c>
      <c r="BY41" s="3">
        <f t="shared" si="2"/>
        <v>0</v>
      </c>
      <c r="BZ41" s="3">
        <f t="shared" si="2"/>
        <v>0</v>
      </c>
      <c r="CA41" s="3">
        <f t="shared" si="2"/>
        <v>0</v>
      </c>
      <c r="CB41" s="3">
        <f t="shared" si="2"/>
        <v>0</v>
      </c>
      <c r="CC41" s="3">
        <f t="shared" si="2"/>
        <v>0</v>
      </c>
      <c r="CD41" s="3">
        <f t="shared" si="2"/>
        <v>0</v>
      </c>
      <c r="CE41" s="3">
        <f t="shared" si="2"/>
        <v>0</v>
      </c>
      <c r="CF41" s="3">
        <f t="shared" si="2"/>
        <v>0</v>
      </c>
      <c r="CG41" s="3">
        <f t="shared" si="2"/>
        <v>0</v>
      </c>
      <c r="CH41" s="3">
        <f t="shared" si="2"/>
        <v>0</v>
      </c>
      <c r="CI41" s="3">
        <f t="shared" si="2"/>
        <v>0</v>
      </c>
      <c r="CJ41" s="3">
        <f t="shared" ref="CJ41:DR41" si="3">SUM(CJ14:CJ40)</f>
        <v>0</v>
      </c>
      <c r="CK41" s="3">
        <f t="shared" si="3"/>
        <v>0</v>
      </c>
      <c r="CL41" s="3">
        <f t="shared" si="3"/>
        <v>0</v>
      </c>
      <c r="CM41" s="3">
        <f t="shared" si="3"/>
        <v>0</v>
      </c>
      <c r="CN41" s="3">
        <f t="shared" si="3"/>
        <v>0</v>
      </c>
      <c r="CO41" s="3">
        <f t="shared" si="3"/>
        <v>0</v>
      </c>
      <c r="CP41" s="3">
        <f t="shared" si="3"/>
        <v>0</v>
      </c>
      <c r="CQ41" s="3">
        <f t="shared" si="3"/>
        <v>0</v>
      </c>
      <c r="CR41" s="3">
        <f t="shared" si="3"/>
        <v>0</v>
      </c>
      <c r="CS41" s="3">
        <f t="shared" si="3"/>
        <v>0</v>
      </c>
      <c r="CT41" s="3">
        <f t="shared" si="3"/>
        <v>0</v>
      </c>
      <c r="CU41" s="3">
        <f t="shared" si="3"/>
        <v>0</v>
      </c>
      <c r="CV41" s="3">
        <f t="shared" si="3"/>
        <v>0</v>
      </c>
      <c r="CW41" s="3">
        <f t="shared" si="3"/>
        <v>0</v>
      </c>
      <c r="CX41" s="3">
        <f t="shared" si="3"/>
        <v>0</v>
      </c>
      <c r="CY41" s="3">
        <f t="shared" si="3"/>
        <v>0</v>
      </c>
      <c r="CZ41" s="3">
        <f t="shared" si="3"/>
        <v>0</v>
      </c>
      <c r="DA41" s="3">
        <f t="shared" si="3"/>
        <v>0</v>
      </c>
      <c r="DB41" s="3">
        <f t="shared" si="3"/>
        <v>0</v>
      </c>
      <c r="DC41" s="3">
        <f t="shared" si="3"/>
        <v>0</v>
      </c>
      <c r="DD41" s="3">
        <f t="shared" si="3"/>
        <v>0</v>
      </c>
      <c r="DE41" s="3">
        <f t="shared" si="3"/>
        <v>0</v>
      </c>
      <c r="DF41" s="3">
        <f t="shared" si="3"/>
        <v>0</v>
      </c>
      <c r="DG41" s="3">
        <f t="shared" si="3"/>
        <v>0</v>
      </c>
      <c r="DH41" s="3">
        <f t="shared" si="3"/>
        <v>0</v>
      </c>
      <c r="DI41" s="3">
        <f t="shared" si="3"/>
        <v>0</v>
      </c>
      <c r="DJ41" s="3">
        <f t="shared" si="3"/>
        <v>0</v>
      </c>
      <c r="DK41" s="3">
        <f t="shared" si="3"/>
        <v>0</v>
      </c>
      <c r="DL41" s="3">
        <f t="shared" si="3"/>
        <v>0</v>
      </c>
      <c r="DM41" s="3">
        <f t="shared" si="3"/>
        <v>0</v>
      </c>
      <c r="DN41" s="3">
        <f t="shared" si="3"/>
        <v>0</v>
      </c>
      <c r="DO41" s="3">
        <f t="shared" si="3"/>
        <v>0</v>
      </c>
      <c r="DP41" s="3">
        <f t="shared" si="3"/>
        <v>0</v>
      </c>
      <c r="DQ41" s="3">
        <f t="shared" si="3"/>
        <v>0</v>
      </c>
      <c r="DR41" s="3">
        <f t="shared" si="3"/>
        <v>0</v>
      </c>
      <c r="DS41" s="3">
        <f t="shared" ref="DS41:EY41" si="4">SUM(DS14:DS40)</f>
        <v>0</v>
      </c>
      <c r="DT41" s="3">
        <f t="shared" si="4"/>
        <v>0</v>
      </c>
      <c r="DU41" s="3">
        <f t="shared" si="4"/>
        <v>0</v>
      </c>
      <c r="DV41" s="3">
        <f t="shared" si="4"/>
        <v>0</v>
      </c>
      <c r="DW41" s="3">
        <f t="shared" si="4"/>
        <v>0</v>
      </c>
      <c r="DX41" s="3">
        <f t="shared" si="4"/>
        <v>0</v>
      </c>
      <c r="DY41" s="3">
        <f t="shared" si="4"/>
        <v>0</v>
      </c>
      <c r="DZ41" s="3">
        <f t="shared" si="4"/>
        <v>0</v>
      </c>
      <c r="EA41" s="3">
        <f t="shared" si="4"/>
        <v>0</v>
      </c>
      <c r="EB41" s="3">
        <f t="shared" si="4"/>
        <v>0</v>
      </c>
      <c r="EC41" s="3">
        <f t="shared" si="4"/>
        <v>0</v>
      </c>
      <c r="ED41" s="3">
        <f t="shared" si="4"/>
        <v>0</v>
      </c>
      <c r="EE41" s="3">
        <f t="shared" si="4"/>
        <v>0</v>
      </c>
      <c r="EF41" s="3">
        <f t="shared" si="4"/>
        <v>0</v>
      </c>
      <c r="EG41" s="3">
        <f t="shared" si="4"/>
        <v>0</v>
      </c>
      <c r="EH41" s="3">
        <f t="shared" si="4"/>
        <v>0</v>
      </c>
      <c r="EI41" s="3">
        <f t="shared" si="4"/>
        <v>0</v>
      </c>
      <c r="EJ41" s="3">
        <f t="shared" si="4"/>
        <v>0</v>
      </c>
      <c r="EK41" s="3">
        <f t="shared" si="4"/>
        <v>0</v>
      </c>
      <c r="EL41" s="3">
        <f t="shared" si="4"/>
        <v>0</v>
      </c>
      <c r="EM41" s="3">
        <f t="shared" si="4"/>
        <v>0</v>
      </c>
      <c r="EN41" s="3">
        <f t="shared" si="4"/>
        <v>0</v>
      </c>
      <c r="EO41" s="3">
        <f t="shared" si="4"/>
        <v>0</v>
      </c>
      <c r="EP41" s="3">
        <f t="shared" si="4"/>
        <v>0</v>
      </c>
      <c r="EQ41" s="3">
        <f t="shared" si="4"/>
        <v>0</v>
      </c>
      <c r="ER41" s="3">
        <f t="shared" si="4"/>
        <v>0</v>
      </c>
      <c r="ES41" s="3">
        <f t="shared" si="4"/>
        <v>0</v>
      </c>
      <c r="ET41" s="3">
        <f t="shared" si="4"/>
        <v>0</v>
      </c>
      <c r="EU41" s="3">
        <f t="shared" si="4"/>
        <v>0</v>
      </c>
      <c r="EV41" s="3">
        <f t="shared" si="4"/>
        <v>0</v>
      </c>
      <c r="EW41" s="3">
        <f t="shared" si="4"/>
        <v>0</v>
      </c>
      <c r="EX41" s="3">
        <f t="shared" si="4"/>
        <v>0</v>
      </c>
      <c r="EY41" s="3">
        <f t="shared" si="4"/>
        <v>0</v>
      </c>
      <c r="EZ41" s="3">
        <f t="shared" ref="EZ41:FK41" si="5">SUM(EZ14:EZ40)</f>
        <v>0</v>
      </c>
      <c r="FA41" s="3">
        <f t="shared" si="5"/>
        <v>0</v>
      </c>
      <c r="FB41" s="3">
        <f t="shared" si="5"/>
        <v>0</v>
      </c>
      <c r="FC41" s="3">
        <f t="shared" si="5"/>
        <v>0</v>
      </c>
      <c r="FD41" s="3">
        <f t="shared" si="5"/>
        <v>0</v>
      </c>
      <c r="FE41" s="3">
        <f t="shared" si="5"/>
        <v>0</v>
      </c>
      <c r="FF41" s="3">
        <f t="shared" si="5"/>
        <v>0</v>
      </c>
      <c r="FG41" s="3">
        <f t="shared" si="5"/>
        <v>0</v>
      </c>
      <c r="FH41" s="3">
        <f t="shared" si="5"/>
        <v>0</v>
      </c>
      <c r="FI41" s="3">
        <f t="shared" si="5"/>
        <v>0</v>
      </c>
      <c r="FJ41" s="3">
        <f t="shared" si="5"/>
        <v>0</v>
      </c>
      <c r="FK41" s="3">
        <f t="shared" si="5"/>
        <v>0</v>
      </c>
    </row>
    <row r="42" spans="1:254" ht="39" customHeight="1" x14ac:dyDescent="0.3">
      <c r="A42" s="104" t="s">
        <v>836</v>
      </c>
      <c r="B42" s="105"/>
      <c r="C42" s="10">
        <f>C41/27%</f>
        <v>0</v>
      </c>
      <c r="D42" s="10">
        <f t="shared" ref="D42:BO42" si="6">D41/27%</f>
        <v>0</v>
      </c>
      <c r="E42" s="10">
        <f t="shared" si="6"/>
        <v>0</v>
      </c>
      <c r="F42" s="10">
        <f t="shared" si="6"/>
        <v>0</v>
      </c>
      <c r="G42" s="10">
        <f t="shared" si="6"/>
        <v>0</v>
      </c>
      <c r="H42" s="10">
        <f t="shared" si="6"/>
        <v>0</v>
      </c>
      <c r="I42" s="10">
        <f t="shared" si="6"/>
        <v>0</v>
      </c>
      <c r="J42" s="10">
        <f t="shared" si="6"/>
        <v>0</v>
      </c>
      <c r="K42" s="10">
        <f t="shared" si="6"/>
        <v>0</v>
      </c>
      <c r="L42" s="10">
        <f t="shared" si="6"/>
        <v>0</v>
      </c>
      <c r="M42" s="10">
        <f t="shared" si="6"/>
        <v>0</v>
      </c>
      <c r="N42" s="10">
        <f t="shared" si="6"/>
        <v>0</v>
      </c>
      <c r="O42" s="10">
        <f t="shared" si="6"/>
        <v>0</v>
      </c>
      <c r="P42" s="10">
        <f t="shared" si="6"/>
        <v>0</v>
      </c>
      <c r="Q42" s="10">
        <f t="shared" si="6"/>
        <v>0</v>
      </c>
      <c r="R42" s="10">
        <f t="shared" si="6"/>
        <v>0</v>
      </c>
      <c r="S42" s="10">
        <f t="shared" si="6"/>
        <v>0</v>
      </c>
      <c r="T42" s="10">
        <f t="shared" si="6"/>
        <v>0</v>
      </c>
      <c r="U42" s="10">
        <f t="shared" si="6"/>
        <v>0</v>
      </c>
      <c r="V42" s="10">
        <f t="shared" si="6"/>
        <v>0</v>
      </c>
      <c r="W42" s="10">
        <f t="shared" si="6"/>
        <v>0</v>
      </c>
      <c r="X42" s="10">
        <f t="shared" si="6"/>
        <v>0</v>
      </c>
      <c r="Y42" s="10">
        <f t="shared" si="6"/>
        <v>0</v>
      </c>
      <c r="Z42" s="10">
        <f t="shared" si="6"/>
        <v>0</v>
      </c>
      <c r="AA42" s="10">
        <f t="shared" si="6"/>
        <v>0</v>
      </c>
      <c r="AB42" s="10">
        <f t="shared" si="6"/>
        <v>0</v>
      </c>
      <c r="AC42" s="10">
        <f t="shared" si="6"/>
        <v>0</v>
      </c>
      <c r="AD42" s="10">
        <f t="shared" si="6"/>
        <v>0</v>
      </c>
      <c r="AE42" s="10">
        <f t="shared" si="6"/>
        <v>0</v>
      </c>
      <c r="AF42" s="10">
        <f t="shared" si="6"/>
        <v>0</v>
      </c>
      <c r="AG42" s="10">
        <f t="shared" si="6"/>
        <v>0</v>
      </c>
      <c r="AH42" s="10">
        <f t="shared" si="6"/>
        <v>0</v>
      </c>
      <c r="AI42" s="10">
        <f t="shared" si="6"/>
        <v>0</v>
      </c>
      <c r="AJ42" s="10">
        <f t="shared" si="6"/>
        <v>0</v>
      </c>
      <c r="AK42" s="10">
        <f t="shared" si="6"/>
        <v>0</v>
      </c>
      <c r="AL42" s="10">
        <f t="shared" si="6"/>
        <v>0</v>
      </c>
      <c r="AM42" s="10">
        <f t="shared" si="6"/>
        <v>0</v>
      </c>
      <c r="AN42" s="10">
        <f t="shared" si="6"/>
        <v>0</v>
      </c>
      <c r="AO42" s="10">
        <f t="shared" si="6"/>
        <v>0</v>
      </c>
      <c r="AP42" s="10">
        <f t="shared" si="6"/>
        <v>0</v>
      </c>
      <c r="AQ42" s="10">
        <f t="shared" si="6"/>
        <v>0</v>
      </c>
      <c r="AR42" s="10">
        <f t="shared" si="6"/>
        <v>0</v>
      </c>
      <c r="AS42" s="10">
        <f t="shared" si="6"/>
        <v>0</v>
      </c>
      <c r="AT42" s="10">
        <f t="shared" si="6"/>
        <v>0</v>
      </c>
      <c r="AU42" s="10">
        <f t="shared" si="6"/>
        <v>0</v>
      </c>
      <c r="AV42" s="10">
        <f t="shared" si="6"/>
        <v>0</v>
      </c>
      <c r="AW42" s="10">
        <f t="shared" si="6"/>
        <v>0</v>
      </c>
      <c r="AX42" s="10">
        <f t="shared" si="6"/>
        <v>0</v>
      </c>
      <c r="AY42" s="10">
        <f t="shared" si="6"/>
        <v>0</v>
      </c>
      <c r="AZ42" s="10">
        <f t="shared" si="6"/>
        <v>0</v>
      </c>
      <c r="BA42" s="10">
        <f t="shared" si="6"/>
        <v>0</v>
      </c>
      <c r="BB42" s="10">
        <f t="shared" si="6"/>
        <v>0</v>
      </c>
      <c r="BC42" s="10">
        <f t="shared" si="6"/>
        <v>0</v>
      </c>
      <c r="BD42" s="10">
        <f t="shared" si="6"/>
        <v>0</v>
      </c>
      <c r="BE42" s="10">
        <f t="shared" si="6"/>
        <v>0</v>
      </c>
      <c r="BF42" s="10">
        <f t="shared" si="6"/>
        <v>0</v>
      </c>
      <c r="BG42" s="10">
        <f t="shared" si="6"/>
        <v>0</v>
      </c>
      <c r="BH42" s="10">
        <f t="shared" si="6"/>
        <v>0</v>
      </c>
      <c r="BI42" s="10">
        <f t="shared" si="6"/>
        <v>0</v>
      </c>
      <c r="BJ42" s="10">
        <f t="shared" si="6"/>
        <v>0</v>
      </c>
      <c r="BK42" s="10">
        <f t="shared" si="6"/>
        <v>0</v>
      </c>
      <c r="BL42" s="10">
        <f t="shared" si="6"/>
        <v>0</v>
      </c>
      <c r="BM42" s="10">
        <f t="shared" si="6"/>
        <v>0</v>
      </c>
      <c r="BN42" s="10">
        <f t="shared" si="6"/>
        <v>0</v>
      </c>
      <c r="BO42" s="10">
        <f t="shared" si="6"/>
        <v>0</v>
      </c>
      <c r="BP42" s="10">
        <f t="shared" ref="BP42:EA42" si="7">BP41/27%</f>
        <v>0</v>
      </c>
      <c r="BQ42" s="10">
        <f t="shared" si="7"/>
        <v>0</v>
      </c>
      <c r="BR42" s="10">
        <f t="shared" si="7"/>
        <v>0</v>
      </c>
      <c r="BS42" s="10">
        <f t="shared" si="7"/>
        <v>0</v>
      </c>
      <c r="BT42" s="10">
        <f t="shared" si="7"/>
        <v>0</v>
      </c>
      <c r="BU42" s="10">
        <f t="shared" si="7"/>
        <v>0</v>
      </c>
      <c r="BV42" s="10">
        <f t="shared" si="7"/>
        <v>0</v>
      </c>
      <c r="BW42" s="10">
        <f t="shared" si="7"/>
        <v>0</v>
      </c>
      <c r="BX42" s="10">
        <f t="shared" si="7"/>
        <v>0</v>
      </c>
      <c r="BY42" s="10">
        <f t="shared" si="7"/>
        <v>0</v>
      </c>
      <c r="BZ42" s="10">
        <f t="shared" si="7"/>
        <v>0</v>
      </c>
      <c r="CA42" s="10">
        <f t="shared" si="7"/>
        <v>0</v>
      </c>
      <c r="CB42" s="10">
        <f t="shared" si="7"/>
        <v>0</v>
      </c>
      <c r="CC42" s="10">
        <f t="shared" si="7"/>
        <v>0</v>
      </c>
      <c r="CD42" s="10">
        <f t="shared" si="7"/>
        <v>0</v>
      </c>
      <c r="CE42" s="10">
        <f t="shared" si="7"/>
        <v>0</v>
      </c>
      <c r="CF42" s="10">
        <f t="shared" si="7"/>
        <v>0</v>
      </c>
      <c r="CG42" s="10">
        <f t="shared" si="7"/>
        <v>0</v>
      </c>
      <c r="CH42" s="10">
        <f t="shared" si="7"/>
        <v>0</v>
      </c>
      <c r="CI42" s="10">
        <f t="shared" si="7"/>
        <v>0</v>
      </c>
      <c r="CJ42" s="10">
        <f t="shared" si="7"/>
        <v>0</v>
      </c>
      <c r="CK42" s="10">
        <f t="shared" si="7"/>
        <v>0</v>
      </c>
      <c r="CL42" s="10">
        <f t="shared" si="7"/>
        <v>0</v>
      </c>
      <c r="CM42" s="10">
        <f t="shared" si="7"/>
        <v>0</v>
      </c>
      <c r="CN42" s="10">
        <f t="shared" si="7"/>
        <v>0</v>
      </c>
      <c r="CO42" s="10">
        <f t="shared" si="7"/>
        <v>0</v>
      </c>
      <c r="CP42" s="10">
        <f t="shared" si="7"/>
        <v>0</v>
      </c>
      <c r="CQ42" s="10">
        <f t="shared" si="7"/>
        <v>0</v>
      </c>
      <c r="CR42" s="10">
        <f t="shared" si="7"/>
        <v>0</v>
      </c>
      <c r="CS42" s="10">
        <f t="shared" si="7"/>
        <v>0</v>
      </c>
      <c r="CT42" s="10">
        <f t="shared" si="7"/>
        <v>0</v>
      </c>
      <c r="CU42" s="10">
        <f t="shared" si="7"/>
        <v>0</v>
      </c>
      <c r="CV42" s="10">
        <f t="shared" si="7"/>
        <v>0</v>
      </c>
      <c r="CW42" s="10">
        <f t="shared" si="7"/>
        <v>0</v>
      </c>
      <c r="CX42" s="10">
        <f t="shared" si="7"/>
        <v>0</v>
      </c>
      <c r="CY42" s="10">
        <f t="shared" si="7"/>
        <v>0</v>
      </c>
      <c r="CZ42" s="10">
        <f t="shared" si="7"/>
        <v>0</v>
      </c>
      <c r="DA42" s="10">
        <f t="shared" si="7"/>
        <v>0</v>
      </c>
      <c r="DB42" s="10">
        <f t="shared" si="7"/>
        <v>0</v>
      </c>
      <c r="DC42" s="10">
        <f t="shared" si="7"/>
        <v>0</v>
      </c>
      <c r="DD42" s="10">
        <f t="shared" si="7"/>
        <v>0</v>
      </c>
      <c r="DE42" s="10">
        <f t="shared" si="7"/>
        <v>0</v>
      </c>
      <c r="DF42" s="10">
        <f t="shared" si="7"/>
        <v>0</v>
      </c>
      <c r="DG42" s="10">
        <f t="shared" si="7"/>
        <v>0</v>
      </c>
      <c r="DH42" s="10">
        <f t="shared" si="7"/>
        <v>0</v>
      </c>
      <c r="DI42" s="10">
        <f t="shared" si="7"/>
        <v>0</v>
      </c>
      <c r="DJ42" s="10">
        <f t="shared" si="7"/>
        <v>0</v>
      </c>
      <c r="DK42" s="10">
        <f t="shared" si="7"/>
        <v>0</v>
      </c>
      <c r="DL42" s="10">
        <f t="shared" si="7"/>
        <v>0</v>
      </c>
      <c r="DM42" s="10">
        <f t="shared" si="7"/>
        <v>0</v>
      </c>
      <c r="DN42" s="10">
        <f t="shared" si="7"/>
        <v>0</v>
      </c>
      <c r="DO42" s="10">
        <f t="shared" si="7"/>
        <v>0</v>
      </c>
      <c r="DP42" s="10">
        <f t="shared" si="7"/>
        <v>0</v>
      </c>
      <c r="DQ42" s="10">
        <f t="shared" si="7"/>
        <v>0</v>
      </c>
      <c r="DR42" s="10">
        <f t="shared" si="7"/>
        <v>0</v>
      </c>
      <c r="DS42" s="10">
        <f t="shared" si="7"/>
        <v>0</v>
      </c>
      <c r="DT42" s="10">
        <f t="shared" si="7"/>
        <v>0</v>
      </c>
      <c r="DU42" s="10">
        <f t="shared" si="7"/>
        <v>0</v>
      </c>
      <c r="DV42" s="10">
        <f t="shared" si="7"/>
        <v>0</v>
      </c>
      <c r="DW42" s="10">
        <f t="shared" si="7"/>
        <v>0</v>
      </c>
      <c r="DX42" s="10">
        <f t="shared" si="7"/>
        <v>0</v>
      </c>
      <c r="DY42" s="10">
        <f t="shared" si="7"/>
        <v>0</v>
      </c>
      <c r="DZ42" s="10">
        <f t="shared" si="7"/>
        <v>0</v>
      </c>
      <c r="EA42" s="10">
        <f t="shared" si="7"/>
        <v>0</v>
      </c>
      <c r="EB42" s="10">
        <f t="shared" ref="EB42:FK42" si="8">EB41/27%</f>
        <v>0</v>
      </c>
      <c r="EC42" s="10">
        <f t="shared" si="8"/>
        <v>0</v>
      </c>
      <c r="ED42" s="10">
        <f t="shared" si="8"/>
        <v>0</v>
      </c>
      <c r="EE42" s="10">
        <f t="shared" si="8"/>
        <v>0</v>
      </c>
      <c r="EF42" s="10">
        <f t="shared" si="8"/>
        <v>0</v>
      </c>
      <c r="EG42" s="10">
        <f t="shared" si="8"/>
        <v>0</v>
      </c>
      <c r="EH42" s="10">
        <f t="shared" si="8"/>
        <v>0</v>
      </c>
      <c r="EI42" s="10">
        <f t="shared" si="8"/>
        <v>0</v>
      </c>
      <c r="EJ42" s="10">
        <f t="shared" si="8"/>
        <v>0</v>
      </c>
      <c r="EK42" s="10">
        <f t="shared" si="8"/>
        <v>0</v>
      </c>
      <c r="EL42" s="10">
        <f t="shared" si="8"/>
        <v>0</v>
      </c>
      <c r="EM42" s="10">
        <f t="shared" si="8"/>
        <v>0</v>
      </c>
      <c r="EN42" s="10">
        <f t="shared" si="8"/>
        <v>0</v>
      </c>
      <c r="EO42" s="10">
        <f t="shared" si="8"/>
        <v>0</v>
      </c>
      <c r="EP42" s="10">
        <f t="shared" si="8"/>
        <v>0</v>
      </c>
      <c r="EQ42" s="10">
        <f t="shared" si="8"/>
        <v>0</v>
      </c>
      <c r="ER42" s="10">
        <f t="shared" si="8"/>
        <v>0</v>
      </c>
      <c r="ES42" s="10">
        <f t="shared" si="8"/>
        <v>0</v>
      </c>
      <c r="ET42" s="10">
        <f t="shared" si="8"/>
        <v>0</v>
      </c>
      <c r="EU42" s="10">
        <f t="shared" si="8"/>
        <v>0</v>
      </c>
      <c r="EV42" s="10">
        <f t="shared" si="8"/>
        <v>0</v>
      </c>
      <c r="EW42" s="10">
        <f t="shared" si="8"/>
        <v>0</v>
      </c>
      <c r="EX42" s="10">
        <f t="shared" si="8"/>
        <v>0</v>
      </c>
      <c r="EY42" s="10">
        <f t="shared" si="8"/>
        <v>0</v>
      </c>
      <c r="EZ42" s="10">
        <f t="shared" si="8"/>
        <v>0</v>
      </c>
      <c r="FA42" s="10">
        <f t="shared" si="8"/>
        <v>0</v>
      </c>
      <c r="FB42" s="10">
        <f t="shared" si="8"/>
        <v>0</v>
      </c>
      <c r="FC42" s="10">
        <f t="shared" si="8"/>
        <v>0</v>
      </c>
      <c r="FD42" s="10">
        <f t="shared" si="8"/>
        <v>0</v>
      </c>
      <c r="FE42" s="10">
        <f t="shared" si="8"/>
        <v>0</v>
      </c>
      <c r="FF42" s="10">
        <f t="shared" si="8"/>
        <v>0</v>
      </c>
      <c r="FG42" s="10">
        <f t="shared" si="8"/>
        <v>0</v>
      </c>
      <c r="FH42" s="10">
        <f t="shared" si="8"/>
        <v>0</v>
      </c>
      <c r="FI42" s="10">
        <f t="shared" si="8"/>
        <v>0</v>
      </c>
      <c r="FJ42" s="10">
        <f t="shared" si="8"/>
        <v>0</v>
      </c>
      <c r="FK42" s="10">
        <f t="shared" si="8"/>
        <v>0</v>
      </c>
    </row>
    <row r="44" spans="1:254" x14ac:dyDescent="0.3">
      <c r="B44" s="97" t="s">
        <v>809</v>
      </c>
      <c r="C44" s="98"/>
      <c r="D44" s="98"/>
      <c r="E44" s="99"/>
      <c r="F44" s="27"/>
      <c r="G44" s="27"/>
      <c r="H44" s="27"/>
      <c r="I44" s="27"/>
    </row>
    <row r="45" spans="1:254" x14ac:dyDescent="0.3">
      <c r="B45" s="4" t="s">
        <v>810</v>
      </c>
      <c r="C45" s="53" t="s">
        <v>823</v>
      </c>
      <c r="D45" s="51">
        <f>E45/100*25</f>
        <v>0</v>
      </c>
      <c r="E45" s="52">
        <f>(C42+F42+I42+L42+O42)/5</f>
        <v>0</v>
      </c>
    </row>
    <row r="46" spans="1:254" x14ac:dyDescent="0.3">
      <c r="B46" s="4" t="s">
        <v>811</v>
      </c>
      <c r="C46" s="41" t="s">
        <v>823</v>
      </c>
      <c r="D46" s="42">
        <f>E46/100*25</f>
        <v>0</v>
      </c>
      <c r="E46" s="38">
        <f>(D42+G42+J42+M42+P42)/5</f>
        <v>0</v>
      </c>
    </row>
    <row r="47" spans="1:254" x14ac:dyDescent="0.3">
      <c r="B47" s="4" t="s">
        <v>812</v>
      </c>
      <c r="C47" s="41" t="s">
        <v>823</v>
      </c>
      <c r="D47" s="42">
        <f>E47/100*25</f>
        <v>0</v>
      </c>
      <c r="E47" s="38">
        <f>(E42+H42+K42+N42+Q42)/5</f>
        <v>0</v>
      </c>
    </row>
    <row r="48" spans="1:254" x14ac:dyDescent="0.3">
      <c r="B48" s="4"/>
      <c r="C48" s="48"/>
      <c r="D48" s="45">
        <f>SUM(D45:D47)</f>
        <v>0</v>
      </c>
      <c r="E48" s="45">
        <f>SUM(E45:E47)</f>
        <v>0</v>
      </c>
    </row>
    <row r="49" spans="2:13" ht="15" customHeight="1" x14ac:dyDescent="0.3">
      <c r="B49" s="4"/>
      <c r="C49" s="41"/>
      <c r="D49" s="108" t="s">
        <v>56</v>
      </c>
      <c r="E49" s="109"/>
      <c r="F49" s="110" t="s">
        <v>3</v>
      </c>
      <c r="G49" s="111"/>
      <c r="H49" s="112" t="s">
        <v>329</v>
      </c>
      <c r="I49" s="113"/>
    </row>
    <row r="50" spans="2:13" x14ac:dyDescent="0.3">
      <c r="B50" s="4" t="s">
        <v>810</v>
      </c>
      <c r="C50" s="41" t="s">
        <v>824</v>
      </c>
      <c r="D50" s="3">
        <f>E50/100*25</f>
        <v>0</v>
      </c>
      <c r="E50" s="38">
        <f>(R42+U42+X42+AA42+AD42)/5</f>
        <v>0</v>
      </c>
      <c r="F50" s="3">
        <f>G50/100*25</f>
        <v>0</v>
      </c>
      <c r="G50" s="38">
        <f>(AG42+AJ42+AM42+AP42+AS42)/5</f>
        <v>0</v>
      </c>
      <c r="H50" s="3">
        <f>I50/100*25</f>
        <v>0</v>
      </c>
      <c r="I50" s="38">
        <f>(AV42+AY42+BB42+BE42+BH42)/5</f>
        <v>0</v>
      </c>
    </row>
    <row r="51" spans="2:13" x14ac:dyDescent="0.3">
      <c r="B51" s="4" t="s">
        <v>811</v>
      </c>
      <c r="C51" s="41" t="s">
        <v>824</v>
      </c>
      <c r="D51" s="42">
        <f>E51/100*25</f>
        <v>0</v>
      </c>
      <c r="E51" s="38">
        <f>(S42+V42+Y42+AB42+AE42)/5</f>
        <v>0</v>
      </c>
      <c r="F51" s="3">
        <f>G51/100*25</f>
        <v>0</v>
      </c>
      <c r="G51" s="38">
        <f>(AH42+AK42+AN42+AQ42+AT42)/5</f>
        <v>0</v>
      </c>
      <c r="H51" s="3">
        <f>I51/100*25</f>
        <v>0</v>
      </c>
      <c r="I51" s="38">
        <f>(AW42+AZ42+BC42+BF42+BI42)/5</f>
        <v>0</v>
      </c>
    </row>
    <row r="52" spans="2:13" x14ac:dyDescent="0.3">
      <c r="B52" s="4" t="s">
        <v>812</v>
      </c>
      <c r="C52" s="41" t="s">
        <v>824</v>
      </c>
      <c r="D52" s="42">
        <f>E52/100*25</f>
        <v>0</v>
      </c>
      <c r="E52" s="38">
        <f>(T42+W42+Z42+AC42+AF42)/5</f>
        <v>0</v>
      </c>
      <c r="F52" s="3">
        <f>G52/100*25</f>
        <v>0</v>
      </c>
      <c r="G52" s="38">
        <f>(AI42+AL42+AO42+AR42+AU42)/5</f>
        <v>0</v>
      </c>
      <c r="H52" s="3">
        <f>I52/100*25</f>
        <v>0</v>
      </c>
      <c r="I52" s="38">
        <f>(AX42+BA42+BD42+BG42+BJ42)/5</f>
        <v>0</v>
      </c>
    </row>
    <row r="53" spans="2:13" x14ac:dyDescent="0.3">
      <c r="B53" s="4"/>
      <c r="C53" s="41"/>
      <c r="D53" s="40">
        <f t="shared" ref="D53:I53" si="9">SUM(D50:D52)</f>
        <v>0</v>
      </c>
      <c r="E53" s="40">
        <f t="shared" si="9"/>
        <v>0</v>
      </c>
      <c r="F53" s="39">
        <f t="shared" si="9"/>
        <v>0</v>
      </c>
      <c r="G53" s="40">
        <f t="shared" si="9"/>
        <v>0</v>
      </c>
      <c r="H53" s="39">
        <f t="shared" si="9"/>
        <v>0</v>
      </c>
      <c r="I53" s="40">
        <f t="shared" si="9"/>
        <v>0</v>
      </c>
    </row>
    <row r="54" spans="2:13" x14ac:dyDescent="0.3">
      <c r="B54" s="4" t="s">
        <v>810</v>
      </c>
      <c r="C54" s="41" t="s">
        <v>825</v>
      </c>
      <c r="D54" s="3">
        <f>E54/100*25</f>
        <v>0</v>
      </c>
      <c r="E54" s="38">
        <f>(BK42+BN42+BQ42+BT42+BW42)/5</f>
        <v>0</v>
      </c>
      <c r="I54" s="25"/>
    </row>
    <row r="55" spans="2:13" x14ac:dyDescent="0.3">
      <c r="B55" s="4" t="s">
        <v>811</v>
      </c>
      <c r="C55" s="41" t="s">
        <v>825</v>
      </c>
      <c r="D55" s="3">
        <f>E55/100*25</f>
        <v>0</v>
      </c>
      <c r="E55" s="38">
        <f>(BL42+BO42+BR42+BU42+BX42)/5</f>
        <v>0</v>
      </c>
    </row>
    <row r="56" spans="2:13" x14ac:dyDescent="0.3">
      <c r="B56" s="4" t="s">
        <v>812</v>
      </c>
      <c r="C56" s="41" t="s">
        <v>825</v>
      </c>
      <c r="D56" s="3">
        <f>E56/100*25</f>
        <v>0</v>
      </c>
      <c r="E56" s="38">
        <f>(BM42+BP42+BS42+BV42+BY42)/5</f>
        <v>0</v>
      </c>
    </row>
    <row r="57" spans="2:13" x14ac:dyDescent="0.3">
      <c r="B57" s="4"/>
      <c r="C57" s="48"/>
      <c r="D57" s="44">
        <f>SUM(D54:D56)</f>
        <v>0</v>
      </c>
      <c r="E57" s="44">
        <f>SUM(E54:E56)</f>
        <v>0</v>
      </c>
      <c r="F57" s="46"/>
    </row>
    <row r="58" spans="2:13" x14ac:dyDescent="0.3">
      <c r="B58" s="4"/>
      <c r="C58" s="41"/>
      <c r="D58" s="108" t="s">
        <v>157</v>
      </c>
      <c r="E58" s="109"/>
      <c r="F58" s="108" t="s">
        <v>115</v>
      </c>
      <c r="G58" s="109"/>
      <c r="H58" s="112" t="s">
        <v>172</v>
      </c>
      <c r="I58" s="113"/>
      <c r="J58" s="82" t="s">
        <v>184</v>
      </c>
      <c r="K58" s="82"/>
      <c r="L58" s="82" t="s">
        <v>116</v>
      </c>
      <c r="M58" s="82"/>
    </row>
    <row r="59" spans="2:13" x14ac:dyDescent="0.3">
      <c r="B59" s="4" t="s">
        <v>810</v>
      </c>
      <c r="C59" s="41" t="s">
        <v>826</v>
      </c>
      <c r="D59" s="3">
        <f>E59/100*25</f>
        <v>0</v>
      </c>
      <c r="E59" s="38">
        <f>(BZ42+CC42+CF42+CI42+CL42)/5</f>
        <v>0</v>
      </c>
      <c r="F59" s="3">
        <f>G59/100*25</f>
        <v>0</v>
      </c>
      <c r="G59" s="38">
        <f>(CO42+CR42+CU42+CX42+DA42)/5</f>
        <v>0</v>
      </c>
      <c r="H59" s="3">
        <f>I59/100*25</f>
        <v>0</v>
      </c>
      <c r="I59" s="38">
        <f>(DD42+DG42+DJ42+DM42+DP42)/5</f>
        <v>0</v>
      </c>
      <c r="J59" s="3">
        <f>K59/100*25</f>
        <v>0</v>
      </c>
      <c r="K59" s="38">
        <f>(DS42+DV42+DY42+EB42+EE42)/5</f>
        <v>0</v>
      </c>
      <c r="L59" s="3">
        <f>M59/100*25</f>
        <v>0</v>
      </c>
      <c r="M59" s="38">
        <f>(EH42+EK42+EN42+EQ42+ET42)/5</f>
        <v>0</v>
      </c>
    </row>
    <row r="60" spans="2:13" x14ac:dyDescent="0.3">
      <c r="B60" s="4" t="s">
        <v>811</v>
      </c>
      <c r="C60" s="41" t="s">
        <v>826</v>
      </c>
      <c r="D60" s="3">
        <f>E60/100*25</f>
        <v>0</v>
      </c>
      <c r="E60" s="38">
        <f>(CA42+CD42+CG42+CJ42+CM42)/5</f>
        <v>0</v>
      </c>
      <c r="F60" s="3">
        <f>G60/100*25</f>
        <v>0</v>
      </c>
      <c r="G60" s="38">
        <f>(CP42+CS42+CV42+CY42+DB42)/5</f>
        <v>0</v>
      </c>
      <c r="H60" s="3">
        <f>I60/100*25</f>
        <v>0</v>
      </c>
      <c r="I60" s="38">
        <f>(DE42+DH42+DK42+DN42+DQ42)/5</f>
        <v>0</v>
      </c>
      <c r="J60" s="3">
        <f>K60/100*25</f>
        <v>0</v>
      </c>
      <c r="K60" s="38">
        <f>(DT42+DW42+DZ42+EC42+EF42)/5</f>
        <v>0</v>
      </c>
      <c r="L60" s="3">
        <f>M60/100*25</f>
        <v>0</v>
      </c>
      <c r="M60" s="38">
        <f>(EI42+EL42+EO42+ER42+EU42)/5</f>
        <v>0</v>
      </c>
    </row>
    <row r="61" spans="2:13" x14ac:dyDescent="0.3">
      <c r="B61" s="4" t="s">
        <v>812</v>
      </c>
      <c r="C61" s="41" t="s">
        <v>826</v>
      </c>
      <c r="D61" s="3">
        <f>E61/100*25</f>
        <v>0</v>
      </c>
      <c r="E61" s="38">
        <f>(CB42+CE42+CH42+CK42+CN42)/5</f>
        <v>0</v>
      </c>
      <c r="F61" s="3">
        <f>G61/100*25</f>
        <v>0</v>
      </c>
      <c r="G61" s="38">
        <f>(CQ42+CT42+CW42+CZ42+DC42)/5</f>
        <v>0</v>
      </c>
      <c r="H61" s="3">
        <f>I61/100*25</f>
        <v>0</v>
      </c>
      <c r="I61" s="38">
        <f>(DF42+DI42+DL42+DO42+DR42)/5</f>
        <v>0</v>
      </c>
      <c r="J61" s="3">
        <f>K61/100*25</f>
        <v>0</v>
      </c>
      <c r="K61" s="38">
        <f>(DU42+DX42+EA42+ED42+EG42)/5</f>
        <v>0</v>
      </c>
      <c r="L61" s="3">
        <f>M61/100*25</f>
        <v>0</v>
      </c>
      <c r="M61" s="38">
        <f>(EJ42+EM42+EP42+ES42+EV42)/5</f>
        <v>0</v>
      </c>
    </row>
    <row r="62" spans="2:13" x14ac:dyDescent="0.3">
      <c r="B62" s="4"/>
      <c r="C62" s="41"/>
      <c r="D62" s="39">
        <f t="shared" ref="D62:M62" si="10">SUM(D59:D61)</f>
        <v>0</v>
      </c>
      <c r="E62" s="39">
        <f t="shared" si="10"/>
        <v>0</v>
      </c>
      <c r="F62" s="39">
        <f t="shared" si="10"/>
        <v>0</v>
      </c>
      <c r="G62" s="40">
        <f t="shared" si="10"/>
        <v>0</v>
      </c>
      <c r="H62" s="39">
        <f t="shared" si="10"/>
        <v>0</v>
      </c>
      <c r="I62" s="40">
        <f t="shared" si="10"/>
        <v>0</v>
      </c>
      <c r="J62" s="39">
        <f t="shared" si="10"/>
        <v>0</v>
      </c>
      <c r="K62" s="40">
        <f t="shared" si="10"/>
        <v>0</v>
      </c>
      <c r="L62" s="39">
        <f t="shared" si="10"/>
        <v>0</v>
      </c>
      <c r="M62" s="40">
        <f t="shared" si="10"/>
        <v>0</v>
      </c>
    </row>
    <row r="63" spans="2:13" x14ac:dyDescent="0.3">
      <c r="B63" s="4" t="s">
        <v>810</v>
      </c>
      <c r="C63" s="41" t="s">
        <v>827</v>
      </c>
      <c r="D63" s="3">
        <f>E63/100*25</f>
        <v>0</v>
      </c>
      <c r="E63" s="38">
        <f>(EW42+EZ42+FC42+FF42+FI42)/5</f>
        <v>0</v>
      </c>
    </row>
    <row r="64" spans="2:13" x14ac:dyDescent="0.3">
      <c r="B64" s="4" t="s">
        <v>811</v>
      </c>
      <c r="C64" s="41" t="s">
        <v>827</v>
      </c>
      <c r="D64" s="3">
        <f>E64/100*25</f>
        <v>0</v>
      </c>
      <c r="E64" s="38">
        <f>(EX42+FA42+FD42+FG42+FJ42)/5</f>
        <v>0</v>
      </c>
    </row>
    <row r="65" spans="2:5" x14ac:dyDescent="0.3">
      <c r="B65" s="4" t="s">
        <v>812</v>
      </c>
      <c r="C65" s="41" t="s">
        <v>827</v>
      </c>
      <c r="D65" s="3">
        <f>E65/100*25</f>
        <v>0</v>
      </c>
      <c r="E65" s="38">
        <f>(EY42+FB42+FE42+FH42+FK42)/5</f>
        <v>0</v>
      </c>
    </row>
    <row r="66" spans="2:5" x14ac:dyDescent="0.3">
      <c r="B66" s="4"/>
      <c r="C66" s="41"/>
      <c r="D66" s="39">
        <f>SUM(D63:D65)</f>
        <v>0</v>
      </c>
      <c r="E66" s="39">
        <f>SUM(E63:E65)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2:B4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9:E49"/>
    <mergeCell ref="F49:G49"/>
    <mergeCell ref="H49:I49"/>
    <mergeCell ref="D58:E58"/>
    <mergeCell ref="F58:G58"/>
    <mergeCell ref="H58:I58"/>
    <mergeCell ref="B44:E44"/>
    <mergeCell ref="J58:K58"/>
    <mergeCell ref="L58:M5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1:B4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3"/>
  <sheetViews>
    <sheetView tabSelected="1" topLeftCell="A44" workbookViewId="0">
      <selection activeCell="E63" sqref="E63"/>
    </sheetView>
  </sheetViews>
  <sheetFormatPr defaultRowHeight="14.4" x14ac:dyDescent="0.3"/>
  <cols>
    <col min="2" max="2" width="32.109375" customWidth="1"/>
    <col min="3" max="3" width="11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80" t="s">
        <v>1395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87" t="s">
        <v>1374</v>
      </c>
      <c r="GR2" s="87"/>
      <c r="II2" s="87" t="s">
        <v>1387</v>
      </c>
      <c r="IJ2" s="87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78"/>
      <c r="B4" s="79"/>
      <c r="C4" s="158" t="s">
        <v>1391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 t="s">
        <v>2</v>
      </c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  <c r="BM4" s="158"/>
      <c r="BN4" s="158"/>
      <c r="BO4" s="158"/>
      <c r="BP4" s="158"/>
      <c r="BQ4" s="158"/>
      <c r="BR4" s="158"/>
      <c r="BS4" s="158"/>
      <c r="BT4" s="158"/>
      <c r="BU4" s="158"/>
      <c r="BV4" s="158"/>
      <c r="BW4" s="157" t="s">
        <v>87</v>
      </c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 t="s">
        <v>114</v>
      </c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 t="s">
        <v>1390</v>
      </c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</row>
    <row r="5" spans="1:254" ht="13.5" customHeight="1" x14ac:dyDescent="0.3">
      <c r="A5" s="142" t="s">
        <v>0</v>
      </c>
      <c r="B5" s="142" t="s">
        <v>1</v>
      </c>
      <c r="C5" s="145" t="s">
        <v>1380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7"/>
      <c r="U5" s="128" t="s">
        <v>1381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6"/>
      <c r="AM5" s="128" t="s">
        <v>3</v>
      </c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30"/>
      <c r="BE5" s="128" t="s">
        <v>329</v>
      </c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30"/>
      <c r="BW5" s="128" t="s">
        <v>330</v>
      </c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30"/>
      <c r="CO5" s="128" t="s">
        <v>157</v>
      </c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30"/>
      <c r="DG5" s="162" t="s">
        <v>115</v>
      </c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4"/>
      <c r="DY5" s="159" t="s">
        <v>172</v>
      </c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1"/>
      <c r="EQ5" s="159" t="s">
        <v>184</v>
      </c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1"/>
      <c r="FI5" s="159" t="s">
        <v>116</v>
      </c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1"/>
      <c r="GA5" s="115" t="s">
        <v>1394</v>
      </c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7"/>
      <c r="HB5" s="71"/>
      <c r="HC5" s="71"/>
      <c r="HD5" s="71"/>
      <c r="HE5" s="71"/>
      <c r="HF5" s="71"/>
      <c r="HG5" s="71"/>
      <c r="HH5" s="71"/>
      <c r="HI5" s="71"/>
      <c r="HJ5" s="53"/>
    </row>
    <row r="6" spans="1:254" ht="15.75" hidden="1" customHeight="1" x14ac:dyDescent="0.3">
      <c r="A6" s="143"/>
      <c r="B6" s="143"/>
      <c r="C6" s="148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J6" s="70"/>
    </row>
    <row r="7" spans="1:254" ht="15.75" hidden="1" customHeight="1" x14ac:dyDescent="0.3">
      <c r="A7" s="143"/>
      <c r="B7" s="143"/>
      <c r="C7" s="148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0"/>
    </row>
    <row r="8" spans="1:254" ht="15.75" hidden="1" customHeight="1" x14ac:dyDescent="0.3">
      <c r="A8" s="143"/>
      <c r="B8" s="143"/>
      <c r="C8" s="148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0"/>
    </row>
    <row r="9" spans="1:254" ht="15.75" hidden="1" customHeight="1" x14ac:dyDescent="0.3">
      <c r="A9" s="143"/>
      <c r="B9" s="143"/>
      <c r="C9" s="148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0"/>
    </row>
    <row r="10" spans="1:254" ht="15.75" hidden="1" customHeight="1" x14ac:dyDescent="0.3">
      <c r="A10" s="143"/>
      <c r="B10" s="143"/>
      <c r="C10" s="151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1"/>
      <c r="HC10" s="71"/>
      <c r="HD10" s="71"/>
      <c r="HE10" s="71"/>
      <c r="HF10" s="71"/>
      <c r="HG10" s="71"/>
      <c r="HH10" s="71"/>
      <c r="HI10" s="71"/>
      <c r="HJ10" s="53"/>
    </row>
    <row r="11" spans="1:254" ht="15.6" x14ac:dyDescent="0.3">
      <c r="A11" s="143"/>
      <c r="B11" s="143"/>
      <c r="C11" s="134" t="s">
        <v>434</v>
      </c>
      <c r="D11" s="135"/>
      <c r="E11" s="136"/>
      <c r="F11" s="134" t="s">
        <v>435</v>
      </c>
      <c r="G11" s="135"/>
      <c r="H11" s="136"/>
      <c r="I11" s="134" t="s">
        <v>491</v>
      </c>
      <c r="J11" s="135"/>
      <c r="K11" s="136"/>
      <c r="L11" s="134" t="s">
        <v>436</v>
      </c>
      <c r="M11" s="135"/>
      <c r="N11" s="136"/>
      <c r="O11" s="134" t="s">
        <v>437</v>
      </c>
      <c r="P11" s="135"/>
      <c r="Q11" s="136"/>
      <c r="R11" s="134" t="s">
        <v>438</v>
      </c>
      <c r="S11" s="135"/>
      <c r="T11" s="136"/>
      <c r="U11" s="134" t="s">
        <v>439</v>
      </c>
      <c r="V11" s="135"/>
      <c r="W11" s="136"/>
      <c r="X11" s="134" t="s">
        <v>440</v>
      </c>
      <c r="Y11" s="135"/>
      <c r="Z11" s="136"/>
      <c r="AA11" s="134" t="s">
        <v>492</v>
      </c>
      <c r="AB11" s="135"/>
      <c r="AC11" s="136"/>
      <c r="AD11" s="134" t="s">
        <v>441</v>
      </c>
      <c r="AE11" s="135"/>
      <c r="AF11" s="136"/>
      <c r="AG11" s="134" t="s">
        <v>442</v>
      </c>
      <c r="AH11" s="135"/>
      <c r="AI11" s="136"/>
      <c r="AJ11" s="134" t="s">
        <v>443</v>
      </c>
      <c r="AK11" s="135"/>
      <c r="AL11" s="136"/>
      <c r="AM11" s="122" t="s">
        <v>444</v>
      </c>
      <c r="AN11" s="123"/>
      <c r="AO11" s="124"/>
      <c r="AP11" s="134" t="s">
        <v>445</v>
      </c>
      <c r="AQ11" s="135"/>
      <c r="AR11" s="136"/>
      <c r="AS11" s="134" t="s">
        <v>446</v>
      </c>
      <c r="AT11" s="135"/>
      <c r="AU11" s="136"/>
      <c r="AV11" s="134" t="s">
        <v>447</v>
      </c>
      <c r="AW11" s="135"/>
      <c r="AX11" s="136"/>
      <c r="AY11" s="134" t="s">
        <v>448</v>
      </c>
      <c r="AZ11" s="135"/>
      <c r="BA11" s="136"/>
      <c r="BB11" s="134" t="s">
        <v>449</v>
      </c>
      <c r="BC11" s="135"/>
      <c r="BD11" s="136"/>
      <c r="BE11" s="122" t="s">
        <v>493</v>
      </c>
      <c r="BF11" s="123"/>
      <c r="BG11" s="124"/>
      <c r="BH11" s="122" t="s">
        <v>450</v>
      </c>
      <c r="BI11" s="123"/>
      <c r="BJ11" s="124"/>
      <c r="BK11" s="134" t="s">
        <v>451</v>
      </c>
      <c r="BL11" s="135"/>
      <c r="BM11" s="136"/>
      <c r="BN11" s="134" t="s">
        <v>452</v>
      </c>
      <c r="BO11" s="135"/>
      <c r="BP11" s="136"/>
      <c r="BQ11" s="122" t="s">
        <v>453</v>
      </c>
      <c r="BR11" s="123"/>
      <c r="BS11" s="124"/>
      <c r="BT11" s="134" t="s">
        <v>454</v>
      </c>
      <c r="BU11" s="135"/>
      <c r="BV11" s="136"/>
      <c r="BW11" s="122" t="s">
        <v>455</v>
      </c>
      <c r="BX11" s="123"/>
      <c r="BY11" s="124"/>
      <c r="BZ11" s="122" t="s">
        <v>456</v>
      </c>
      <c r="CA11" s="123"/>
      <c r="CB11" s="124"/>
      <c r="CC11" s="122" t="s">
        <v>494</v>
      </c>
      <c r="CD11" s="123"/>
      <c r="CE11" s="124"/>
      <c r="CF11" s="122" t="s">
        <v>457</v>
      </c>
      <c r="CG11" s="123"/>
      <c r="CH11" s="124"/>
      <c r="CI11" s="122" t="s">
        <v>458</v>
      </c>
      <c r="CJ11" s="123"/>
      <c r="CK11" s="124"/>
      <c r="CL11" s="122" t="s">
        <v>459</v>
      </c>
      <c r="CM11" s="123"/>
      <c r="CN11" s="124"/>
      <c r="CO11" s="131" t="s">
        <v>460</v>
      </c>
      <c r="CP11" s="132"/>
      <c r="CQ11" s="133"/>
      <c r="CR11" s="131" t="s">
        <v>461</v>
      </c>
      <c r="CS11" s="132"/>
      <c r="CT11" s="133"/>
      <c r="CU11" s="131" t="s">
        <v>495</v>
      </c>
      <c r="CV11" s="132"/>
      <c r="CW11" s="133"/>
      <c r="CX11" s="131" t="s">
        <v>462</v>
      </c>
      <c r="CY11" s="132"/>
      <c r="CZ11" s="133"/>
      <c r="DA11" s="131" t="s">
        <v>463</v>
      </c>
      <c r="DB11" s="132"/>
      <c r="DC11" s="133"/>
      <c r="DD11" s="131" t="s">
        <v>464</v>
      </c>
      <c r="DE11" s="132"/>
      <c r="DF11" s="133"/>
      <c r="DG11" s="131" t="s">
        <v>465</v>
      </c>
      <c r="DH11" s="132"/>
      <c r="DI11" s="133"/>
      <c r="DJ11" s="131" t="s">
        <v>466</v>
      </c>
      <c r="DK11" s="132"/>
      <c r="DL11" s="133"/>
      <c r="DM11" s="131" t="s">
        <v>467</v>
      </c>
      <c r="DN11" s="132"/>
      <c r="DO11" s="133"/>
      <c r="DP11" s="131" t="s">
        <v>468</v>
      </c>
      <c r="DQ11" s="132"/>
      <c r="DR11" s="133"/>
      <c r="DS11" s="131" t="s">
        <v>469</v>
      </c>
      <c r="DT11" s="132"/>
      <c r="DU11" s="133"/>
      <c r="DV11" s="131" t="s">
        <v>470</v>
      </c>
      <c r="DW11" s="132"/>
      <c r="DX11" s="133"/>
      <c r="DY11" s="131" t="s">
        <v>496</v>
      </c>
      <c r="DZ11" s="132"/>
      <c r="EA11" s="133"/>
      <c r="EB11" s="131" t="s">
        <v>471</v>
      </c>
      <c r="EC11" s="132"/>
      <c r="ED11" s="133"/>
      <c r="EE11" s="131" t="s">
        <v>472</v>
      </c>
      <c r="EF11" s="132"/>
      <c r="EG11" s="133"/>
      <c r="EH11" s="131" t="s">
        <v>473</v>
      </c>
      <c r="EI11" s="132"/>
      <c r="EJ11" s="133"/>
      <c r="EK11" s="131" t="s">
        <v>474</v>
      </c>
      <c r="EL11" s="132"/>
      <c r="EM11" s="133"/>
      <c r="EN11" s="131" t="s">
        <v>475</v>
      </c>
      <c r="EO11" s="132"/>
      <c r="EP11" s="133"/>
      <c r="EQ11" s="131" t="s">
        <v>476</v>
      </c>
      <c r="ER11" s="132"/>
      <c r="ES11" s="133"/>
      <c r="ET11" s="131" t="s">
        <v>477</v>
      </c>
      <c r="EU11" s="132"/>
      <c r="EV11" s="133"/>
      <c r="EW11" s="131" t="s">
        <v>478</v>
      </c>
      <c r="EX11" s="132"/>
      <c r="EY11" s="133"/>
      <c r="EZ11" s="131" t="s">
        <v>479</v>
      </c>
      <c r="FA11" s="132"/>
      <c r="FB11" s="133"/>
      <c r="FC11" s="131" t="s">
        <v>497</v>
      </c>
      <c r="FD11" s="132"/>
      <c r="FE11" s="133"/>
      <c r="FF11" s="131" t="s">
        <v>480</v>
      </c>
      <c r="FG11" s="132"/>
      <c r="FH11" s="133"/>
      <c r="FI11" s="131" t="s">
        <v>481</v>
      </c>
      <c r="FJ11" s="132"/>
      <c r="FK11" s="133"/>
      <c r="FL11" s="131" t="s">
        <v>482</v>
      </c>
      <c r="FM11" s="132"/>
      <c r="FN11" s="133"/>
      <c r="FO11" s="131" t="s">
        <v>483</v>
      </c>
      <c r="FP11" s="132"/>
      <c r="FQ11" s="133"/>
      <c r="FR11" s="131" t="s">
        <v>484</v>
      </c>
      <c r="FS11" s="132"/>
      <c r="FT11" s="133"/>
      <c r="FU11" s="131" t="s">
        <v>485</v>
      </c>
      <c r="FV11" s="132"/>
      <c r="FW11" s="133"/>
      <c r="FX11" s="131" t="s">
        <v>498</v>
      </c>
      <c r="FY11" s="132"/>
      <c r="FZ11" s="133"/>
      <c r="GA11" s="131" t="s">
        <v>486</v>
      </c>
      <c r="GB11" s="132"/>
      <c r="GC11" s="133"/>
      <c r="GD11" s="131" t="s">
        <v>487</v>
      </c>
      <c r="GE11" s="132"/>
      <c r="GF11" s="133"/>
      <c r="GG11" s="131" t="s">
        <v>499</v>
      </c>
      <c r="GH11" s="132"/>
      <c r="GI11" s="133"/>
      <c r="GJ11" s="131" t="s">
        <v>488</v>
      </c>
      <c r="GK11" s="132"/>
      <c r="GL11" s="133"/>
      <c r="GM11" s="131" t="s">
        <v>489</v>
      </c>
      <c r="GN11" s="132"/>
      <c r="GO11" s="133"/>
      <c r="GP11" s="131" t="s">
        <v>490</v>
      </c>
      <c r="GQ11" s="132"/>
      <c r="GR11" s="133"/>
      <c r="GZ11" s="61"/>
    </row>
    <row r="12" spans="1:254" ht="85.5" customHeight="1" x14ac:dyDescent="0.3">
      <c r="A12" s="143"/>
      <c r="B12" s="143"/>
      <c r="C12" s="139" t="s">
        <v>1049</v>
      </c>
      <c r="D12" s="140"/>
      <c r="E12" s="141"/>
      <c r="F12" s="139" t="s">
        <v>1052</v>
      </c>
      <c r="G12" s="140"/>
      <c r="H12" s="141"/>
      <c r="I12" s="139" t="s">
        <v>1055</v>
      </c>
      <c r="J12" s="140"/>
      <c r="K12" s="141"/>
      <c r="L12" s="139" t="s">
        <v>536</v>
      </c>
      <c r="M12" s="140"/>
      <c r="N12" s="141"/>
      <c r="O12" s="139" t="s">
        <v>1058</v>
      </c>
      <c r="P12" s="140"/>
      <c r="Q12" s="141"/>
      <c r="R12" s="139" t="s">
        <v>1061</v>
      </c>
      <c r="S12" s="140"/>
      <c r="T12" s="141"/>
      <c r="U12" s="139" t="s">
        <v>1065</v>
      </c>
      <c r="V12" s="140"/>
      <c r="W12" s="141"/>
      <c r="X12" s="139" t="s">
        <v>537</v>
      </c>
      <c r="Y12" s="140"/>
      <c r="Z12" s="141"/>
      <c r="AA12" s="139" t="s">
        <v>538</v>
      </c>
      <c r="AB12" s="140"/>
      <c r="AC12" s="141"/>
      <c r="AD12" s="139" t="s">
        <v>539</v>
      </c>
      <c r="AE12" s="140"/>
      <c r="AF12" s="141"/>
      <c r="AG12" s="139" t="s">
        <v>1070</v>
      </c>
      <c r="AH12" s="140"/>
      <c r="AI12" s="141"/>
      <c r="AJ12" s="139" t="s">
        <v>540</v>
      </c>
      <c r="AK12" s="140"/>
      <c r="AL12" s="141"/>
      <c r="AM12" s="139" t="s">
        <v>541</v>
      </c>
      <c r="AN12" s="140"/>
      <c r="AO12" s="141"/>
      <c r="AP12" s="139" t="s">
        <v>542</v>
      </c>
      <c r="AQ12" s="140"/>
      <c r="AR12" s="141"/>
      <c r="AS12" s="139" t="s">
        <v>1073</v>
      </c>
      <c r="AT12" s="140"/>
      <c r="AU12" s="141"/>
      <c r="AV12" s="139" t="s">
        <v>1323</v>
      </c>
      <c r="AW12" s="140"/>
      <c r="AX12" s="141"/>
      <c r="AY12" s="139" t="s">
        <v>543</v>
      </c>
      <c r="AZ12" s="140"/>
      <c r="BA12" s="141"/>
      <c r="BB12" s="139" t="s">
        <v>527</v>
      </c>
      <c r="BC12" s="140"/>
      <c r="BD12" s="141"/>
      <c r="BE12" s="139" t="s">
        <v>544</v>
      </c>
      <c r="BF12" s="140"/>
      <c r="BG12" s="141"/>
      <c r="BH12" s="139" t="s">
        <v>1079</v>
      </c>
      <c r="BI12" s="140"/>
      <c r="BJ12" s="141"/>
      <c r="BK12" s="139" t="s">
        <v>545</v>
      </c>
      <c r="BL12" s="140"/>
      <c r="BM12" s="141"/>
      <c r="BN12" s="139" t="s">
        <v>546</v>
      </c>
      <c r="BO12" s="140"/>
      <c r="BP12" s="141"/>
      <c r="BQ12" s="139" t="s">
        <v>547</v>
      </c>
      <c r="BR12" s="140"/>
      <c r="BS12" s="141"/>
      <c r="BT12" s="139" t="s">
        <v>548</v>
      </c>
      <c r="BU12" s="140"/>
      <c r="BV12" s="141"/>
      <c r="BW12" s="139" t="s">
        <v>1086</v>
      </c>
      <c r="BX12" s="140"/>
      <c r="BY12" s="141"/>
      <c r="BZ12" s="139" t="s">
        <v>555</v>
      </c>
      <c r="CA12" s="140"/>
      <c r="CB12" s="141"/>
      <c r="CC12" s="139" t="s">
        <v>1090</v>
      </c>
      <c r="CD12" s="140"/>
      <c r="CE12" s="141"/>
      <c r="CF12" s="139" t="s">
        <v>556</v>
      </c>
      <c r="CG12" s="140"/>
      <c r="CH12" s="141"/>
      <c r="CI12" s="139" t="s">
        <v>557</v>
      </c>
      <c r="CJ12" s="140"/>
      <c r="CK12" s="141"/>
      <c r="CL12" s="139" t="s">
        <v>558</v>
      </c>
      <c r="CM12" s="140"/>
      <c r="CN12" s="141"/>
      <c r="CO12" s="125" t="s">
        <v>600</v>
      </c>
      <c r="CP12" s="126"/>
      <c r="CQ12" s="127"/>
      <c r="CR12" s="125" t="s">
        <v>597</v>
      </c>
      <c r="CS12" s="126"/>
      <c r="CT12" s="127"/>
      <c r="CU12" s="125" t="s">
        <v>601</v>
      </c>
      <c r="CV12" s="126"/>
      <c r="CW12" s="127"/>
      <c r="CX12" s="125" t="s">
        <v>598</v>
      </c>
      <c r="CY12" s="126"/>
      <c r="CZ12" s="127"/>
      <c r="DA12" s="125" t="s">
        <v>599</v>
      </c>
      <c r="DB12" s="126"/>
      <c r="DC12" s="127"/>
      <c r="DD12" s="125" t="s">
        <v>1102</v>
      </c>
      <c r="DE12" s="126"/>
      <c r="DF12" s="127"/>
      <c r="DG12" s="125" t="s">
        <v>1105</v>
      </c>
      <c r="DH12" s="126"/>
      <c r="DI12" s="127"/>
      <c r="DJ12" s="125" t="s">
        <v>602</v>
      </c>
      <c r="DK12" s="126"/>
      <c r="DL12" s="127"/>
      <c r="DM12" s="125" t="s">
        <v>1109</v>
      </c>
      <c r="DN12" s="126"/>
      <c r="DO12" s="127"/>
      <c r="DP12" s="125" t="s">
        <v>603</v>
      </c>
      <c r="DQ12" s="126"/>
      <c r="DR12" s="127"/>
      <c r="DS12" s="125" t="s">
        <v>604</v>
      </c>
      <c r="DT12" s="126"/>
      <c r="DU12" s="127"/>
      <c r="DV12" s="125" t="s">
        <v>1117</v>
      </c>
      <c r="DW12" s="126"/>
      <c r="DX12" s="127"/>
      <c r="DY12" s="125" t="s">
        <v>605</v>
      </c>
      <c r="DZ12" s="126"/>
      <c r="EA12" s="127"/>
      <c r="EB12" s="125" t="s">
        <v>606</v>
      </c>
      <c r="EC12" s="126"/>
      <c r="ED12" s="127"/>
      <c r="EE12" s="125" t="s">
        <v>607</v>
      </c>
      <c r="EF12" s="126"/>
      <c r="EG12" s="127"/>
      <c r="EH12" s="125" t="s">
        <v>608</v>
      </c>
      <c r="EI12" s="126"/>
      <c r="EJ12" s="127"/>
      <c r="EK12" s="154" t="s">
        <v>609</v>
      </c>
      <c r="EL12" s="155"/>
      <c r="EM12" s="156"/>
      <c r="EN12" s="125" t="s">
        <v>1128</v>
      </c>
      <c r="EO12" s="126"/>
      <c r="EP12" s="127"/>
      <c r="EQ12" s="125" t="s">
        <v>610</v>
      </c>
      <c r="ER12" s="126"/>
      <c r="ES12" s="127"/>
      <c r="ET12" s="125" t="s">
        <v>611</v>
      </c>
      <c r="EU12" s="126"/>
      <c r="EV12" s="127"/>
      <c r="EW12" s="125" t="s">
        <v>1134</v>
      </c>
      <c r="EX12" s="126"/>
      <c r="EY12" s="127"/>
      <c r="EZ12" s="125" t="s">
        <v>613</v>
      </c>
      <c r="FA12" s="126"/>
      <c r="FB12" s="127"/>
      <c r="FC12" s="125" t="s">
        <v>614</v>
      </c>
      <c r="FD12" s="126"/>
      <c r="FE12" s="127"/>
      <c r="FF12" s="125" t="s">
        <v>612</v>
      </c>
      <c r="FG12" s="126"/>
      <c r="FH12" s="127"/>
      <c r="FI12" s="125" t="s">
        <v>1139</v>
      </c>
      <c r="FJ12" s="126"/>
      <c r="FK12" s="127"/>
      <c r="FL12" s="125" t="s">
        <v>615</v>
      </c>
      <c r="FM12" s="126"/>
      <c r="FN12" s="127"/>
      <c r="FO12" s="125" t="s">
        <v>1143</v>
      </c>
      <c r="FP12" s="126"/>
      <c r="FQ12" s="127"/>
      <c r="FR12" s="125" t="s">
        <v>617</v>
      </c>
      <c r="FS12" s="126"/>
      <c r="FT12" s="127"/>
      <c r="FU12" s="154" t="s">
        <v>1326</v>
      </c>
      <c r="FV12" s="155"/>
      <c r="FW12" s="156"/>
      <c r="FX12" s="125" t="s">
        <v>1327</v>
      </c>
      <c r="FY12" s="126"/>
      <c r="FZ12" s="127"/>
      <c r="GA12" s="125" t="s">
        <v>621</v>
      </c>
      <c r="GB12" s="126"/>
      <c r="GC12" s="127"/>
      <c r="GD12" s="125" t="s">
        <v>1149</v>
      </c>
      <c r="GE12" s="126"/>
      <c r="GF12" s="127"/>
      <c r="GG12" s="125" t="s">
        <v>624</v>
      </c>
      <c r="GH12" s="126"/>
      <c r="GI12" s="127"/>
      <c r="GJ12" s="125" t="s">
        <v>1155</v>
      </c>
      <c r="GK12" s="126"/>
      <c r="GL12" s="127"/>
      <c r="GM12" s="125" t="s">
        <v>1159</v>
      </c>
      <c r="GN12" s="126"/>
      <c r="GO12" s="127"/>
      <c r="GP12" s="125" t="s">
        <v>1328</v>
      </c>
      <c r="GQ12" s="126"/>
      <c r="GR12" s="127"/>
      <c r="GS12" s="46"/>
    </row>
    <row r="13" spans="1:254" ht="100.5" customHeight="1" x14ac:dyDescent="0.3">
      <c r="A13" s="144"/>
      <c r="B13" s="144"/>
      <c r="C13" s="63" t="s">
        <v>1050</v>
      </c>
      <c r="D13" s="63" t="s">
        <v>1051</v>
      </c>
      <c r="E13" s="63" t="s">
        <v>32</v>
      </c>
      <c r="F13" s="63" t="s">
        <v>500</v>
      </c>
      <c r="G13" s="63" t="s">
        <v>1053</v>
      </c>
      <c r="H13" s="63" t="s">
        <v>1054</v>
      </c>
      <c r="I13" s="63" t="s">
        <v>331</v>
      </c>
      <c r="J13" s="63" t="s">
        <v>1056</v>
      </c>
      <c r="K13" s="63" t="s">
        <v>1057</v>
      </c>
      <c r="L13" s="63" t="s">
        <v>501</v>
      </c>
      <c r="M13" s="63" t="s">
        <v>502</v>
      </c>
      <c r="N13" s="63" t="s">
        <v>503</v>
      </c>
      <c r="O13" s="63" t="s">
        <v>1059</v>
      </c>
      <c r="P13" s="63" t="s">
        <v>1059</v>
      </c>
      <c r="Q13" s="63" t="s">
        <v>1060</v>
      </c>
      <c r="R13" s="63" t="s">
        <v>1062</v>
      </c>
      <c r="S13" s="63" t="s">
        <v>1063</v>
      </c>
      <c r="T13" s="63" t="s">
        <v>1064</v>
      </c>
      <c r="U13" s="63" t="s">
        <v>1066</v>
      </c>
      <c r="V13" s="63" t="s">
        <v>1067</v>
      </c>
      <c r="W13" s="63" t="s">
        <v>1068</v>
      </c>
      <c r="X13" s="63" t="s">
        <v>196</v>
      </c>
      <c r="Y13" s="63" t="s">
        <v>208</v>
      </c>
      <c r="Z13" s="63" t="s">
        <v>210</v>
      </c>
      <c r="AA13" s="63" t="s">
        <v>504</v>
      </c>
      <c r="AB13" s="63" t="s">
        <v>505</v>
      </c>
      <c r="AC13" s="63" t="s">
        <v>506</v>
      </c>
      <c r="AD13" s="63" t="s">
        <v>507</v>
      </c>
      <c r="AE13" s="63" t="s">
        <v>508</v>
      </c>
      <c r="AF13" s="63" t="s">
        <v>1069</v>
      </c>
      <c r="AG13" s="63" t="s">
        <v>513</v>
      </c>
      <c r="AH13" s="63" t="s">
        <v>514</v>
      </c>
      <c r="AI13" s="63" t="s">
        <v>1071</v>
      </c>
      <c r="AJ13" s="63" t="s">
        <v>214</v>
      </c>
      <c r="AK13" s="63" t="s">
        <v>1072</v>
      </c>
      <c r="AL13" s="63" t="s">
        <v>516</v>
      </c>
      <c r="AM13" s="63" t="s">
        <v>517</v>
      </c>
      <c r="AN13" s="63" t="s">
        <v>518</v>
      </c>
      <c r="AO13" s="63" t="s">
        <v>519</v>
      </c>
      <c r="AP13" s="63" t="s">
        <v>242</v>
      </c>
      <c r="AQ13" s="63" t="s">
        <v>882</v>
      </c>
      <c r="AR13" s="63" t="s">
        <v>243</v>
      </c>
      <c r="AS13" s="63" t="s">
        <v>1074</v>
      </c>
      <c r="AT13" s="63" t="s">
        <v>1075</v>
      </c>
      <c r="AU13" s="63" t="s">
        <v>86</v>
      </c>
      <c r="AV13" s="63" t="s">
        <v>523</v>
      </c>
      <c r="AW13" s="63" t="s">
        <v>524</v>
      </c>
      <c r="AX13" s="63" t="s">
        <v>525</v>
      </c>
      <c r="AY13" s="63" t="s">
        <v>526</v>
      </c>
      <c r="AZ13" s="63" t="s">
        <v>1076</v>
      </c>
      <c r="BA13" s="63" t="s">
        <v>191</v>
      </c>
      <c r="BB13" s="63" t="s">
        <v>1077</v>
      </c>
      <c r="BC13" s="63" t="s">
        <v>528</v>
      </c>
      <c r="BD13" s="63" t="s">
        <v>1078</v>
      </c>
      <c r="BE13" s="63" t="s">
        <v>83</v>
      </c>
      <c r="BF13" s="63" t="s">
        <v>529</v>
      </c>
      <c r="BG13" s="63" t="s">
        <v>203</v>
      </c>
      <c r="BH13" s="63" t="s">
        <v>1080</v>
      </c>
      <c r="BI13" s="63" t="s">
        <v>1081</v>
      </c>
      <c r="BJ13" s="63" t="s">
        <v>1082</v>
      </c>
      <c r="BK13" s="63" t="s">
        <v>352</v>
      </c>
      <c r="BL13" s="63" t="s">
        <v>520</v>
      </c>
      <c r="BM13" s="63" t="s">
        <v>521</v>
      </c>
      <c r="BN13" s="63" t="s">
        <v>347</v>
      </c>
      <c r="BO13" s="63" t="s">
        <v>67</v>
      </c>
      <c r="BP13" s="63" t="s">
        <v>1083</v>
      </c>
      <c r="BQ13" s="63" t="s">
        <v>68</v>
      </c>
      <c r="BR13" s="63" t="s">
        <v>1084</v>
      </c>
      <c r="BS13" s="63" t="s">
        <v>1085</v>
      </c>
      <c r="BT13" s="63" t="s">
        <v>533</v>
      </c>
      <c r="BU13" s="63" t="s">
        <v>534</v>
      </c>
      <c r="BV13" s="65" t="s">
        <v>535</v>
      </c>
      <c r="BW13" s="66" t="s">
        <v>1087</v>
      </c>
      <c r="BX13" s="63" t="s">
        <v>1088</v>
      </c>
      <c r="BY13" s="63" t="s">
        <v>1089</v>
      </c>
      <c r="BZ13" s="63" t="s">
        <v>218</v>
      </c>
      <c r="CA13" s="63" t="s">
        <v>219</v>
      </c>
      <c r="CB13" s="63" t="s">
        <v>549</v>
      </c>
      <c r="CC13" s="63" t="s">
        <v>1091</v>
      </c>
      <c r="CD13" s="63" t="s">
        <v>1092</v>
      </c>
      <c r="CE13" s="63" t="s">
        <v>1093</v>
      </c>
      <c r="CF13" s="63" t="s">
        <v>1094</v>
      </c>
      <c r="CG13" s="63" t="s">
        <v>1095</v>
      </c>
      <c r="CH13" s="63" t="s">
        <v>1096</v>
      </c>
      <c r="CI13" s="63" t="s">
        <v>550</v>
      </c>
      <c r="CJ13" s="63" t="s">
        <v>551</v>
      </c>
      <c r="CK13" s="63" t="s">
        <v>552</v>
      </c>
      <c r="CL13" s="63" t="s">
        <v>553</v>
      </c>
      <c r="CM13" s="63" t="s">
        <v>554</v>
      </c>
      <c r="CN13" s="65" t="s">
        <v>1097</v>
      </c>
      <c r="CO13" s="63" t="s">
        <v>1098</v>
      </c>
      <c r="CP13" s="63" t="s">
        <v>1099</v>
      </c>
      <c r="CQ13" s="63" t="s">
        <v>1100</v>
      </c>
      <c r="CR13" s="63" t="s">
        <v>231</v>
      </c>
      <c r="CS13" s="63" t="s">
        <v>1101</v>
      </c>
      <c r="CT13" s="63" t="s">
        <v>232</v>
      </c>
      <c r="CU13" s="63" t="s">
        <v>565</v>
      </c>
      <c r="CV13" s="63" t="s">
        <v>566</v>
      </c>
      <c r="CW13" s="63" t="s">
        <v>567</v>
      </c>
      <c r="CX13" s="63" t="s">
        <v>559</v>
      </c>
      <c r="CY13" s="63" t="s">
        <v>560</v>
      </c>
      <c r="CZ13" s="63" t="s">
        <v>561</v>
      </c>
      <c r="DA13" s="63" t="s">
        <v>562</v>
      </c>
      <c r="DB13" s="63" t="s">
        <v>563</v>
      </c>
      <c r="DC13" s="63" t="s">
        <v>564</v>
      </c>
      <c r="DD13" s="63" t="s">
        <v>568</v>
      </c>
      <c r="DE13" s="63" t="s">
        <v>1103</v>
      </c>
      <c r="DF13" s="63" t="s">
        <v>1104</v>
      </c>
      <c r="DG13" s="63" t="s">
        <v>572</v>
      </c>
      <c r="DH13" s="63" t="s">
        <v>573</v>
      </c>
      <c r="DI13" s="63" t="s">
        <v>1106</v>
      </c>
      <c r="DJ13" s="63" t="s">
        <v>1107</v>
      </c>
      <c r="DK13" s="63" t="s">
        <v>569</v>
      </c>
      <c r="DL13" s="63" t="s">
        <v>1108</v>
      </c>
      <c r="DM13" s="63" t="s">
        <v>570</v>
      </c>
      <c r="DN13" s="63" t="s">
        <v>1110</v>
      </c>
      <c r="DO13" s="63" t="s">
        <v>1111</v>
      </c>
      <c r="DP13" s="63" t="s">
        <v>571</v>
      </c>
      <c r="DQ13" s="63" t="s">
        <v>1112</v>
      </c>
      <c r="DR13" s="63" t="s">
        <v>1113</v>
      </c>
      <c r="DS13" s="63" t="s">
        <v>1114</v>
      </c>
      <c r="DT13" s="63" t="s">
        <v>1115</v>
      </c>
      <c r="DU13" s="63" t="s">
        <v>1116</v>
      </c>
      <c r="DV13" s="63" t="s">
        <v>1118</v>
      </c>
      <c r="DW13" s="63" t="s">
        <v>1119</v>
      </c>
      <c r="DX13" s="63" t="s">
        <v>1324</v>
      </c>
      <c r="DY13" s="63" t="s">
        <v>1120</v>
      </c>
      <c r="DZ13" s="63" t="s">
        <v>1325</v>
      </c>
      <c r="EA13" s="63" t="s">
        <v>1121</v>
      </c>
      <c r="EB13" s="63" t="s">
        <v>575</v>
      </c>
      <c r="EC13" s="63" t="s">
        <v>576</v>
      </c>
      <c r="ED13" s="63" t="s">
        <v>1122</v>
      </c>
      <c r="EE13" s="63" t="s">
        <v>403</v>
      </c>
      <c r="EF13" s="63" t="s">
        <v>577</v>
      </c>
      <c r="EG13" s="63" t="s">
        <v>1123</v>
      </c>
      <c r="EH13" s="63" t="s">
        <v>578</v>
      </c>
      <c r="EI13" s="63" t="s">
        <v>579</v>
      </c>
      <c r="EJ13" s="63" t="s">
        <v>1124</v>
      </c>
      <c r="EK13" s="63" t="s">
        <v>1125</v>
      </c>
      <c r="EL13" s="63" t="s">
        <v>1126</v>
      </c>
      <c r="EM13" s="63" t="s">
        <v>1127</v>
      </c>
      <c r="EN13" s="63" t="s">
        <v>580</v>
      </c>
      <c r="EO13" s="63" t="s">
        <v>581</v>
      </c>
      <c r="EP13" s="63" t="s">
        <v>1129</v>
      </c>
      <c r="EQ13" s="63" t="s">
        <v>582</v>
      </c>
      <c r="ER13" s="63" t="s">
        <v>583</v>
      </c>
      <c r="ES13" s="63" t="s">
        <v>1130</v>
      </c>
      <c r="ET13" s="63" t="s">
        <v>1131</v>
      </c>
      <c r="EU13" s="63" t="s">
        <v>1132</v>
      </c>
      <c r="EV13" s="63" t="s">
        <v>1133</v>
      </c>
      <c r="EW13" s="63" t="s">
        <v>1135</v>
      </c>
      <c r="EX13" s="63" t="s">
        <v>1136</v>
      </c>
      <c r="EY13" s="63" t="s">
        <v>1137</v>
      </c>
      <c r="EZ13" s="63" t="s">
        <v>242</v>
      </c>
      <c r="FA13" s="63" t="s">
        <v>250</v>
      </c>
      <c r="FB13" s="63" t="s">
        <v>243</v>
      </c>
      <c r="FC13" s="63" t="s">
        <v>587</v>
      </c>
      <c r="FD13" s="63" t="s">
        <v>588</v>
      </c>
      <c r="FE13" s="63" t="s">
        <v>1138</v>
      </c>
      <c r="FF13" s="63" t="s">
        <v>584</v>
      </c>
      <c r="FG13" s="63" t="s">
        <v>585</v>
      </c>
      <c r="FH13" s="63" t="s">
        <v>586</v>
      </c>
      <c r="FI13" s="63" t="s">
        <v>1140</v>
      </c>
      <c r="FJ13" s="63" t="s">
        <v>1141</v>
      </c>
      <c r="FK13" s="63" t="s">
        <v>1142</v>
      </c>
      <c r="FL13" s="63" t="s">
        <v>589</v>
      </c>
      <c r="FM13" s="63" t="s">
        <v>590</v>
      </c>
      <c r="FN13" s="63" t="s">
        <v>591</v>
      </c>
      <c r="FO13" s="63" t="s">
        <v>1144</v>
      </c>
      <c r="FP13" s="63" t="s">
        <v>1145</v>
      </c>
      <c r="FQ13" s="63" t="s">
        <v>1146</v>
      </c>
      <c r="FR13" s="63" t="s">
        <v>1379</v>
      </c>
      <c r="FS13" s="63" t="s">
        <v>592</v>
      </c>
      <c r="FT13" s="63" t="s">
        <v>593</v>
      </c>
      <c r="FU13" s="63" t="s">
        <v>594</v>
      </c>
      <c r="FV13" s="63" t="s">
        <v>364</v>
      </c>
      <c r="FW13" s="63" t="s">
        <v>595</v>
      </c>
      <c r="FX13" s="63" t="s">
        <v>596</v>
      </c>
      <c r="FY13" s="63" t="s">
        <v>1147</v>
      </c>
      <c r="FZ13" s="63" t="s">
        <v>1148</v>
      </c>
      <c r="GA13" s="63" t="s">
        <v>618</v>
      </c>
      <c r="GB13" s="63" t="s">
        <v>619</v>
      </c>
      <c r="GC13" s="63" t="s">
        <v>620</v>
      </c>
      <c r="GD13" s="63" t="s">
        <v>1150</v>
      </c>
      <c r="GE13" s="63" t="s">
        <v>1151</v>
      </c>
      <c r="GF13" s="63" t="s">
        <v>1152</v>
      </c>
      <c r="GG13" s="63" t="s">
        <v>625</v>
      </c>
      <c r="GH13" s="63" t="s">
        <v>1153</v>
      </c>
      <c r="GI13" s="63" t="s">
        <v>1154</v>
      </c>
      <c r="GJ13" s="63" t="s">
        <v>1156</v>
      </c>
      <c r="GK13" s="63" t="s">
        <v>1157</v>
      </c>
      <c r="GL13" s="63" t="s">
        <v>1158</v>
      </c>
      <c r="GM13" s="63" t="s">
        <v>626</v>
      </c>
      <c r="GN13" s="63" t="s">
        <v>627</v>
      </c>
      <c r="GO13" s="63" t="s">
        <v>628</v>
      </c>
      <c r="GP13" s="63" t="s">
        <v>1160</v>
      </c>
      <c r="GQ13" s="63" t="s">
        <v>1161</v>
      </c>
      <c r="GR13" s="63" t="s">
        <v>1162</v>
      </c>
    </row>
    <row r="14" spans="1:254" ht="15.6" x14ac:dyDescent="0.3">
      <c r="A14" s="20">
        <v>1</v>
      </c>
      <c r="B14" s="13" t="s">
        <v>1396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1399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1401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1402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19" t="s">
        <v>1403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5.6" x14ac:dyDescent="0.3">
      <c r="A22" s="3">
        <v>9</v>
      </c>
      <c r="B22" s="19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6" x14ac:dyDescent="0.3">
      <c r="A23" s="3">
        <v>10</v>
      </c>
      <c r="B23" s="19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19" t="s">
        <v>1406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19" t="s">
        <v>1419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19" t="s">
        <v>1407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19" t="s">
        <v>1408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19" t="s">
        <v>1409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19" t="s">
        <v>1410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19" t="s">
        <v>1411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19" t="s">
        <v>1412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19" t="s">
        <v>1413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19" t="s">
        <v>1414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19" t="s">
        <v>1415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19" t="s">
        <v>1416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19" t="s">
        <v>1417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6" x14ac:dyDescent="0.3">
      <c r="A37" s="3">
        <v>24</v>
      </c>
      <c r="B37" s="19" t="s">
        <v>1418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">
      <c r="A38" s="102" t="s">
        <v>276</v>
      </c>
      <c r="B38" s="103"/>
      <c r="C38" s="3">
        <v>11</v>
      </c>
      <c r="D38" s="3">
        <v>12</v>
      </c>
      <c r="E38" s="3">
        <v>1</v>
      </c>
      <c r="F38" s="3">
        <v>11</v>
      </c>
      <c r="G38" s="3">
        <v>12</v>
      </c>
      <c r="H38" s="3">
        <v>1</v>
      </c>
      <c r="I38" s="3">
        <v>11</v>
      </c>
      <c r="J38" s="3">
        <v>12</v>
      </c>
      <c r="K38" s="3">
        <v>1</v>
      </c>
      <c r="L38" s="3">
        <v>11</v>
      </c>
      <c r="M38" s="3">
        <v>12</v>
      </c>
      <c r="N38" s="3">
        <v>1</v>
      </c>
      <c r="O38" s="3">
        <v>11</v>
      </c>
      <c r="P38" s="3">
        <v>12</v>
      </c>
      <c r="Q38" s="3">
        <v>1</v>
      </c>
      <c r="R38" s="3">
        <v>11</v>
      </c>
      <c r="S38" s="3">
        <v>12</v>
      </c>
      <c r="T38" s="3">
        <v>1</v>
      </c>
      <c r="U38" s="3">
        <v>10</v>
      </c>
      <c r="V38" s="3">
        <v>13</v>
      </c>
      <c r="W38" s="3">
        <f>SUM(W14:W37)</f>
        <v>1</v>
      </c>
      <c r="X38" s="3">
        <v>10</v>
      </c>
      <c r="Y38" s="3">
        <v>13</v>
      </c>
      <c r="Z38" s="3">
        <f t="shared" ref="Z38" si="0">SUM(Z14:Z37)</f>
        <v>1</v>
      </c>
      <c r="AA38" s="3">
        <v>10</v>
      </c>
      <c r="AB38" s="3">
        <v>13</v>
      </c>
      <c r="AC38" s="3">
        <f t="shared" ref="AC38" si="1">SUM(AC14:AC37)</f>
        <v>1</v>
      </c>
      <c r="AD38" s="3">
        <v>10</v>
      </c>
      <c r="AE38" s="3">
        <v>13</v>
      </c>
      <c r="AF38" s="3">
        <f t="shared" ref="AF38" si="2">SUM(AF14:AF37)</f>
        <v>1</v>
      </c>
      <c r="AG38" s="3">
        <v>10</v>
      </c>
      <c r="AH38" s="3">
        <v>13</v>
      </c>
      <c r="AI38" s="3">
        <f t="shared" ref="AI38" si="3">SUM(AI14:AI37)</f>
        <v>1</v>
      </c>
      <c r="AJ38" s="3">
        <v>10</v>
      </c>
      <c r="AK38" s="3">
        <v>13</v>
      </c>
      <c r="AL38" s="3">
        <f t="shared" ref="AL38" si="4">SUM(AL14:AL37)</f>
        <v>1</v>
      </c>
      <c r="AM38" s="3">
        <v>10</v>
      </c>
      <c r="AN38" s="3">
        <v>13</v>
      </c>
      <c r="AO38" s="3">
        <f t="shared" ref="AO38" si="5">SUM(AO14:AO37)</f>
        <v>1</v>
      </c>
      <c r="AP38" s="3">
        <v>10</v>
      </c>
      <c r="AQ38" s="3">
        <v>13</v>
      </c>
      <c r="AR38" s="3">
        <f t="shared" ref="AR38" si="6">SUM(AR14:AR37)</f>
        <v>1</v>
      </c>
      <c r="AS38" s="3">
        <v>10</v>
      </c>
      <c r="AT38" s="3">
        <v>13</v>
      </c>
      <c r="AU38" s="3">
        <f t="shared" ref="AU38" si="7">SUM(AU14:AU37)</f>
        <v>1</v>
      </c>
      <c r="AV38" s="3">
        <v>10</v>
      </c>
      <c r="AW38" s="3">
        <v>13</v>
      </c>
      <c r="AX38" s="3">
        <f t="shared" ref="AX38" si="8">SUM(AX14:AX37)</f>
        <v>1</v>
      </c>
      <c r="AY38" s="3">
        <v>10</v>
      </c>
      <c r="AZ38" s="3">
        <v>13</v>
      </c>
      <c r="BA38" s="3">
        <f t="shared" ref="BA38" si="9">SUM(BA14:BA37)</f>
        <v>1</v>
      </c>
      <c r="BB38" s="3">
        <v>10</v>
      </c>
      <c r="BC38" s="3">
        <v>13</v>
      </c>
      <c r="BD38" s="3">
        <f t="shared" ref="BD38" si="10">SUM(BD14:BD37)</f>
        <v>1</v>
      </c>
      <c r="BE38" s="3">
        <v>10</v>
      </c>
      <c r="BF38" s="3">
        <v>13</v>
      </c>
      <c r="BG38" s="3">
        <f t="shared" ref="BG38" si="11">SUM(BG14:BG37)</f>
        <v>1</v>
      </c>
      <c r="BH38" s="3">
        <v>10</v>
      </c>
      <c r="BI38" s="3">
        <v>13</v>
      </c>
      <c r="BJ38" s="3">
        <f t="shared" ref="BJ38" si="12">SUM(BJ14:BJ37)</f>
        <v>1</v>
      </c>
      <c r="BK38" s="3">
        <v>10</v>
      </c>
      <c r="BL38" s="3">
        <v>13</v>
      </c>
      <c r="BM38" s="3">
        <f t="shared" ref="BM38" si="13">SUM(BM14:BM37)</f>
        <v>1</v>
      </c>
      <c r="BN38" s="3">
        <v>10</v>
      </c>
      <c r="BO38" s="3">
        <v>13</v>
      </c>
      <c r="BP38" s="3">
        <f t="shared" ref="BP38" si="14">SUM(BP14:BP37)</f>
        <v>1</v>
      </c>
      <c r="BQ38" s="3">
        <v>10</v>
      </c>
      <c r="BR38" s="3">
        <v>13</v>
      </c>
      <c r="BS38" s="3">
        <f t="shared" ref="BS38" si="15">SUM(BS14:BS37)</f>
        <v>1</v>
      </c>
      <c r="BT38" s="3">
        <v>10</v>
      </c>
      <c r="BU38" s="3">
        <v>13</v>
      </c>
      <c r="BV38" s="3">
        <f t="shared" ref="BV38" si="16">SUM(BV14:BV37)</f>
        <v>1</v>
      </c>
      <c r="BW38" s="3">
        <v>11</v>
      </c>
      <c r="BX38" s="3">
        <v>12</v>
      </c>
      <c r="BY38" s="3">
        <v>1</v>
      </c>
      <c r="BZ38" s="3">
        <v>11</v>
      </c>
      <c r="CA38" s="3">
        <v>12</v>
      </c>
      <c r="CB38" s="3">
        <v>1</v>
      </c>
      <c r="CC38" s="3">
        <v>11</v>
      </c>
      <c r="CD38" s="3">
        <v>12</v>
      </c>
      <c r="CE38" s="3">
        <v>1</v>
      </c>
      <c r="CF38" s="3">
        <v>11</v>
      </c>
      <c r="CG38" s="3">
        <v>12</v>
      </c>
      <c r="CH38" s="3">
        <v>1</v>
      </c>
      <c r="CI38" s="3">
        <v>11</v>
      </c>
      <c r="CJ38" s="3">
        <v>12</v>
      </c>
      <c r="CK38" s="3">
        <v>1</v>
      </c>
      <c r="CL38" s="3">
        <v>11</v>
      </c>
      <c r="CM38" s="3">
        <v>12</v>
      </c>
      <c r="CN38" s="3">
        <v>1</v>
      </c>
      <c r="CO38" s="3">
        <f>SUM(CO14:CO37)</f>
        <v>10</v>
      </c>
      <c r="CP38" s="3">
        <f>SUM(CP14:CP37)</f>
        <v>13</v>
      </c>
      <c r="CQ38" s="3">
        <f>SUM(CQ14:CQ37)</f>
        <v>1</v>
      </c>
      <c r="CR38" s="3">
        <f>SUM(CR14:CR37)</f>
        <v>10</v>
      </c>
      <c r="CS38" s="3">
        <f>SUM(CS14:CS37)</f>
        <v>13</v>
      </c>
      <c r="CT38" s="3">
        <f>SUM(CT14:CT37)</f>
        <v>1</v>
      </c>
      <c r="CU38" s="3">
        <f>SUM(CU14:CU37)</f>
        <v>10</v>
      </c>
      <c r="CV38" s="3">
        <f>SUM(CV14:CV37)</f>
        <v>13</v>
      </c>
      <c r="CW38" s="3">
        <f>SUM(CW14:CW37)</f>
        <v>1</v>
      </c>
      <c r="CX38" s="3">
        <f>SUM(CX14:CX37)</f>
        <v>10</v>
      </c>
      <c r="CY38" s="3">
        <f>SUM(CY14:CY37)</f>
        <v>13</v>
      </c>
      <c r="CZ38" s="3">
        <f>SUM(CZ14:CZ37)</f>
        <v>1</v>
      </c>
      <c r="DA38" s="3">
        <f>SUM(DA14:DA37)</f>
        <v>10</v>
      </c>
      <c r="DB38" s="3">
        <f>SUM(DB14:DB37)</f>
        <v>13</v>
      </c>
      <c r="DC38" s="3">
        <f>SUM(DC14:DC37)</f>
        <v>1</v>
      </c>
      <c r="DD38" s="3">
        <f>SUM(DD14:DD37)</f>
        <v>10</v>
      </c>
      <c r="DE38" s="3">
        <f>SUM(DE14:DE37)</f>
        <v>13</v>
      </c>
      <c r="DF38" s="3">
        <f>SUM(DF14:DF37)</f>
        <v>1</v>
      </c>
      <c r="DG38" s="3">
        <f>SUM(DG14:DG37)</f>
        <v>10</v>
      </c>
      <c r="DH38" s="3">
        <f>SUM(DH14:DH37)</f>
        <v>13</v>
      </c>
      <c r="DI38" s="3">
        <f>SUM(DI14:DI37)</f>
        <v>1</v>
      </c>
      <c r="DJ38" s="3">
        <f>SUM(DJ14:DJ37)</f>
        <v>10</v>
      </c>
      <c r="DK38" s="3">
        <f>SUM(DK14:DK37)</f>
        <v>13</v>
      </c>
      <c r="DL38" s="3">
        <f>SUM(DL14:DL37)</f>
        <v>1</v>
      </c>
      <c r="DM38" s="3">
        <f>SUM(DM14:DM37)</f>
        <v>10</v>
      </c>
      <c r="DN38" s="3">
        <f>SUM(DN14:DN37)</f>
        <v>13</v>
      </c>
      <c r="DO38" s="3">
        <f>SUM(DO14:DO37)</f>
        <v>1</v>
      </c>
      <c r="DP38" s="3">
        <f>SUM(DP14:DP37)</f>
        <v>10</v>
      </c>
      <c r="DQ38" s="3">
        <f>SUM(DQ14:DQ37)</f>
        <v>13</v>
      </c>
      <c r="DR38" s="3">
        <f>SUM(DR14:DR37)</f>
        <v>1</v>
      </c>
      <c r="DS38" s="3">
        <f>SUM(DS14:DS37)</f>
        <v>10</v>
      </c>
      <c r="DT38" s="3">
        <f>SUM(DT14:DT37)</f>
        <v>13</v>
      </c>
      <c r="DU38" s="3">
        <f>SUM(DU14:DU37)</f>
        <v>1</v>
      </c>
      <c r="DV38" s="3">
        <f>SUM(DV14:DV37)</f>
        <v>10</v>
      </c>
      <c r="DW38" s="3">
        <f>SUM(DW14:DW37)</f>
        <v>13</v>
      </c>
      <c r="DX38" s="3">
        <f>SUM(DX14:DX37)</f>
        <v>1</v>
      </c>
      <c r="DY38" s="3">
        <f>SUM(DY14:DY37)</f>
        <v>10</v>
      </c>
      <c r="DZ38" s="3">
        <f>SUM(DZ14:DZ37)</f>
        <v>13</v>
      </c>
      <c r="EA38" s="3">
        <f>SUM(EA14:EA37)</f>
        <v>1</v>
      </c>
      <c r="EB38" s="3">
        <f>SUM(EB14:EB37)</f>
        <v>10</v>
      </c>
      <c r="EC38" s="3">
        <f>SUM(EC14:EC37)</f>
        <v>13</v>
      </c>
      <c r="ED38" s="3">
        <f>SUM(ED14:ED37)</f>
        <v>1</v>
      </c>
      <c r="EE38" s="3">
        <f>SUM(EE14:EE37)</f>
        <v>10</v>
      </c>
      <c r="EF38" s="3">
        <f>SUM(EF14:EF37)</f>
        <v>13</v>
      </c>
      <c r="EG38" s="3">
        <f>SUM(EG14:EG37)</f>
        <v>1</v>
      </c>
      <c r="EH38" s="3">
        <f>SUM(EH14:EH37)</f>
        <v>10</v>
      </c>
      <c r="EI38" s="3">
        <f>SUM(EI14:EI37)</f>
        <v>13</v>
      </c>
      <c r="EJ38" s="3">
        <f>SUM(EJ14:EJ37)</f>
        <v>1</v>
      </c>
      <c r="EK38" s="3">
        <f>SUM(EK14:EK37)</f>
        <v>10</v>
      </c>
      <c r="EL38" s="3">
        <f>SUM(EL14:EL37)</f>
        <v>13</v>
      </c>
      <c r="EM38" s="3">
        <f>SUM(EM14:EM37)</f>
        <v>1</v>
      </c>
      <c r="EN38" s="3">
        <f>SUM(EN14:EN37)</f>
        <v>10</v>
      </c>
      <c r="EO38" s="3">
        <f>SUM(EO14:EO37)</f>
        <v>13</v>
      </c>
      <c r="EP38" s="3">
        <f>SUM(EP14:EP37)</f>
        <v>1</v>
      </c>
      <c r="EQ38" s="3">
        <f>SUM(EQ14:EQ37)</f>
        <v>10</v>
      </c>
      <c r="ER38" s="3">
        <f>SUM(ER14:ER37)</f>
        <v>13</v>
      </c>
      <c r="ES38" s="3">
        <f>SUM(ES14:ES37)</f>
        <v>1</v>
      </c>
      <c r="ET38" s="3">
        <f>SUM(ET14:ET37)</f>
        <v>10</v>
      </c>
      <c r="EU38" s="3">
        <f>SUM(EU14:EU37)</f>
        <v>13</v>
      </c>
      <c r="EV38" s="3">
        <f>SUM(EV14:EV37)</f>
        <v>1</v>
      </c>
      <c r="EW38" s="3">
        <f>SUM(EW14:EW37)</f>
        <v>10</v>
      </c>
      <c r="EX38" s="3">
        <f>SUM(EX14:EX37)</f>
        <v>13</v>
      </c>
      <c r="EY38" s="3">
        <f>SUM(EY14:EY37)</f>
        <v>1</v>
      </c>
      <c r="EZ38" s="3">
        <f>SUM(EZ14:EZ37)</f>
        <v>10</v>
      </c>
      <c r="FA38" s="3">
        <f>SUM(FA14:FA37)</f>
        <v>13</v>
      </c>
      <c r="FB38" s="3">
        <f>SUM(FB14:FB37)</f>
        <v>1</v>
      </c>
      <c r="FC38" s="3">
        <f>SUM(FC14:FC37)</f>
        <v>10</v>
      </c>
      <c r="FD38" s="3">
        <f>SUM(FD14:FD37)</f>
        <v>13</v>
      </c>
      <c r="FE38" s="3">
        <f>SUM(FE14:FE37)</f>
        <v>1</v>
      </c>
      <c r="FF38" s="3">
        <f>SUM(FF14:FF37)</f>
        <v>10</v>
      </c>
      <c r="FG38" s="3">
        <f>SUM(FG14:FG37)</f>
        <v>13</v>
      </c>
      <c r="FH38" s="3">
        <f>SUM(FH14:FH37)</f>
        <v>1</v>
      </c>
      <c r="FI38" s="3">
        <f>SUM(FI14:FI37)</f>
        <v>10</v>
      </c>
      <c r="FJ38" s="3">
        <f>SUM(FJ14:FJ37)</f>
        <v>13</v>
      </c>
      <c r="FK38" s="3">
        <f>SUM(FK14:FK37)</f>
        <v>1</v>
      </c>
      <c r="FL38" s="3">
        <f>SUM(FL14:FL37)</f>
        <v>10</v>
      </c>
      <c r="FM38" s="3">
        <f>SUM(FM14:FM37)</f>
        <v>13</v>
      </c>
      <c r="FN38" s="3">
        <f>SUM(FN14:FN37)</f>
        <v>1</v>
      </c>
      <c r="FO38" s="3">
        <f>SUM(FO14:FO37)</f>
        <v>10</v>
      </c>
      <c r="FP38" s="3">
        <f>SUM(FP14:FP37)</f>
        <v>13</v>
      </c>
      <c r="FQ38" s="3">
        <f>SUM(FQ14:FQ37)</f>
        <v>1</v>
      </c>
      <c r="FR38" s="3">
        <f>SUM(FR14:FR37)</f>
        <v>10</v>
      </c>
      <c r="FS38" s="3">
        <f>SUM(FS14:FS37)</f>
        <v>13</v>
      </c>
      <c r="FT38" s="3">
        <f>SUM(FT14:FT37)</f>
        <v>1</v>
      </c>
      <c r="FU38" s="3">
        <f>SUM(FU14:FU37)</f>
        <v>10</v>
      </c>
      <c r="FV38" s="3">
        <f>SUM(FV14:FV37)</f>
        <v>13</v>
      </c>
      <c r="FW38" s="3">
        <f>SUM(FW14:FW37)</f>
        <v>1</v>
      </c>
      <c r="FX38" s="3">
        <f>SUM(FX14:FX37)</f>
        <v>10</v>
      </c>
      <c r="FY38" s="3">
        <f>SUM(FY14:FY37)</f>
        <v>13</v>
      </c>
      <c r="FZ38" s="3">
        <f>SUM(FZ14:FZ37)</f>
        <v>1</v>
      </c>
      <c r="GA38" s="76">
        <f>SUM(GA14:GA37)</f>
        <v>12</v>
      </c>
      <c r="GB38" s="3">
        <f>SUM(GB14:GB37)</f>
        <v>11</v>
      </c>
      <c r="GC38" s="3">
        <f>SUM(GC14:GC37)</f>
        <v>1</v>
      </c>
      <c r="GD38" s="76">
        <f>SUM(GD14:GD37)</f>
        <v>12</v>
      </c>
      <c r="GE38" s="3">
        <f>SUM(GE14:GE37)</f>
        <v>11</v>
      </c>
      <c r="GF38" s="3">
        <f>SUM(GF14:GF37)</f>
        <v>1</v>
      </c>
      <c r="GG38" s="76">
        <f>SUM(GG14:GG37)</f>
        <v>12</v>
      </c>
      <c r="GH38" s="3">
        <f>SUM(GH14:GH37)</f>
        <v>11</v>
      </c>
      <c r="GI38" s="3">
        <f>SUM(GI14:GI37)</f>
        <v>1</v>
      </c>
      <c r="GJ38" s="76">
        <f>SUM(GJ14:GJ37)</f>
        <v>12</v>
      </c>
      <c r="GK38" s="3">
        <f>SUM(GK14:GK37)</f>
        <v>11</v>
      </c>
      <c r="GL38" s="3">
        <f>SUM(GL14:GL37)</f>
        <v>1</v>
      </c>
      <c r="GM38" s="76">
        <f>SUM(GM14:GM37)</f>
        <v>12</v>
      </c>
      <c r="GN38" s="3">
        <f>SUM(GN14:GN37)</f>
        <v>11</v>
      </c>
      <c r="GO38" s="3">
        <f>SUM(GO14:GO37)</f>
        <v>1</v>
      </c>
      <c r="GP38" s="76">
        <f>SUM(GP14:GP37)</f>
        <v>12</v>
      </c>
      <c r="GQ38" s="3">
        <f>SUM(GQ14:GQ37)</f>
        <v>11</v>
      </c>
      <c r="GR38" s="3">
        <f>SUM(GR14:GR37)</f>
        <v>1</v>
      </c>
    </row>
    <row r="39" spans="1:254" ht="37.5" customHeight="1" x14ac:dyDescent="0.3">
      <c r="A39" s="104" t="s">
        <v>839</v>
      </c>
      <c r="B39" s="105"/>
      <c r="C39" s="10">
        <f>C38*100/24</f>
        <v>45.833333333333336</v>
      </c>
      <c r="D39" s="10">
        <f t="shared" ref="D39:BO39" si="17">D38*100/24</f>
        <v>50</v>
      </c>
      <c r="E39" s="10">
        <f t="shared" si="17"/>
        <v>4.166666666666667</v>
      </c>
      <c r="F39" s="10">
        <f t="shared" si="17"/>
        <v>45.833333333333336</v>
      </c>
      <c r="G39" s="10">
        <f t="shared" si="17"/>
        <v>50</v>
      </c>
      <c r="H39" s="10">
        <f t="shared" si="17"/>
        <v>4.166666666666667</v>
      </c>
      <c r="I39" s="10">
        <f t="shared" si="17"/>
        <v>45.833333333333336</v>
      </c>
      <c r="J39" s="10">
        <f t="shared" si="17"/>
        <v>50</v>
      </c>
      <c r="K39" s="10">
        <f t="shared" si="17"/>
        <v>4.166666666666667</v>
      </c>
      <c r="L39" s="10">
        <f t="shared" si="17"/>
        <v>45.833333333333336</v>
      </c>
      <c r="M39" s="10">
        <f t="shared" si="17"/>
        <v>50</v>
      </c>
      <c r="N39" s="10">
        <f t="shared" si="17"/>
        <v>4.166666666666667</v>
      </c>
      <c r="O39" s="10">
        <f t="shared" si="17"/>
        <v>45.833333333333336</v>
      </c>
      <c r="P39" s="10">
        <f t="shared" si="17"/>
        <v>50</v>
      </c>
      <c r="Q39" s="10">
        <f t="shared" si="17"/>
        <v>4.166666666666667</v>
      </c>
      <c r="R39" s="10">
        <f t="shared" si="17"/>
        <v>45.833333333333336</v>
      </c>
      <c r="S39" s="10">
        <f t="shared" si="17"/>
        <v>50</v>
      </c>
      <c r="T39" s="10">
        <f t="shared" si="17"/>
        <v>4.166666666666667</v>
      </c>
      <c r="U39" s="10">
        <f t="shared" si="17"/>
        <v>41.666666666666664</v>
      </c>
      <c r="V39" s="10">
        <f t="shared" si="17"/>
        <v>54.166666666666664</v>
      </c>
      <c r="W39" s="10">
        <f t="shared" si="17"/>
        <v>4.166666666666667</v>
      </c>
      <c r="X39" s="10">
        <f t="shared" si="17"/>
        <v>41.666666666666664</v>
      </c>
      <c r="Y39" s="10">
        <f t="shared" si="17"/>
        <v>54.166666666666664</v>
      </c>
      <c r="Z39" s="10">
        <f t="shared" si="17"/>
        <v>4.166666666666667</v>
      </c>
      <c r="AA39" s="10">
        <f t="shared" si="17"/>
        <v>41.666666666666664</v>
      </c>
      <c r="AB39" s="10">
        <f t="shared" si="17"/>
        <v>54.166666666666664</v>
      </c>
      <c r="AC39" s="10">
        <f t="shared" si="17"/>
        <v>4.166666666666667</v>
      </c>
      <c r="AD39" s="10">
        <f t="shared" si="17"/>
        <v>41.666666666666664</v>
      </c>
      <c r="AE39" s="10">
        <f t="shared" si="17"/>
        <v>54.166666666666664</v>
      </c>
      <c r="AF39" s="10">
        <f t="shared" si="17"/>
        <v>4.166666666666667</v>
      </c>
      <c r="AG39" s="10">
        <f t="shared" si="17"/>
        <v>41.666666666666664</v>
      </c>
      <c r="AH39" s="10">
        <f t="shared" si="17"/>
        <v>54.166666666666664</v>
      </c>
      <c r="AI39" s="10">
        <f t="shared" si="17"/>
        <v>4.166666666666667</v>
      </c>
      <c r="AJ39" s="10">
        <f t="shared" si="17"/>
        <v>41.666666666666664</v>
      </c>
      <c r="AK39" s="10">
        <f t="shared" si="17"/>
        <v>54.166666666666664</v>
      </c>
      <c r="AL39" s="10">
        <f t="shared" si="17"/>
        <v>4.166666666666667</v>
      </c>
      <c r="AM39" s="10">
        <f t="shared" si="17"/>
        <v>41.666666666666664</v>
      </c>
      <c r="AN39" s="10">
        <f t="shared" si="17"/>
        <v>54.166666666666664</v>
      </c>
      <c r="AO39" s="10">
        <f t="shared" si="17"/>
        <v>4.166666666666667</v>
      </c>
      <c r="AP39" s="10">
        <f t="shared" si="17"/>
        <v>41.666666666666664</v>
      </c>
      <c r="AQ39" s="10">
        <f t="shared" si="17"/>
        <v>54.166666666666664</v>
      </c>
      <c r="AR39" s="10">
        <f t="shared" si="17"/>
        <v>4.166666666666667</v>
      </c>
      <c r="AS39" s="10">
        <f t="shared" si="17"/>
        <v>41.666666666666664</v>
      </c>
      <c r="AT39" s="10">
        <f t="shared" si="17"/>
        <v>54.166666666666664</v>
      </c>
      <c r="AU39" s="10">
        <f t="shared" si="17"/>
        <v>4.166666666666667</v>
      </c>
      <c r="AV39" s="10">
        <f t="shared" si="17"/>
        <v>41.666666666666664</v>
      </c>
      <c r="AW39" s="10">
        <f t="shared" si="17"/>
        <v>54.166666666666664</v>
      </c>
      <c r="AX39" s="10">
        <f t="shared" si="17"/>
        <v>4.166666666666667</v>
      </c>
      <c r="AY39" s="10">
        <f t="shared" si="17"/>
        <v>41.666666666666664</v>
      </c>
      <c r="AZ39" s="10">
        <f t="shared" si="17"/>
        <v>54.166666666666664</v>
      </c>
      <c r="BA39" s="10">
        <f t="shared" si="17"/>
        <v>4.166666666666667</v>
      </c>
      <c r="BB39" s="10">
        <f t="shared" si="17"/>
        <v>41.666666666666664</v>
      </c>
      <c r="BC39" s="10">
        <f t="shared" si="17"/>
        <v>54.166666666666664</v>
      </c>
      <c r="BD39" s="10">
        <f t="shared" si="17"/>
        <v>4.166666666666667</v>
      </c>
      <c r="BE39" s="10">
        <f t="shared" si="17"/>
        <v>41.666666666666664</v>
      </c>
      <c r="BF39" s="10">
        <f t="shared" si="17"/>
        <v>54.166666666666664</v>
      </c>
      <c r="BG39" s="10">
        <f t="shared" si="17"/>
        <v>4.166666666666667</v>
      </c>
      <c r="BH39" s="10">
        <f t="shared" si="17"/>
        <v>41.666666666666664</v>
      </c>
      <c r="BI39" s="10">
        <f t="shared" si="17"/>
        <v>54.166666666666664</v>
      </c>
      <c r="BJ39" s="10">
        <f t="shared" si="17"/>
        <v>4.166666666666667</v>
      </c>
      <c r="BK39" s="10">
        <f t="shared" si="17"/>
        <v>41.666666666666664</v>
      </c>
      <c r="BL39" s="10">
        <f t="shared" si="17"/>
        <v>54.166666666666664</v>
      </c>
      <c r="BM39" s="10">
        <f t="shared" si="17"/>
        <v>4.166666666666667</v>
      </c>
      <c r="BN39" s="10">
        <f t="shared" si="17"/>
        <v>41.666666666666664</v>
      </c>
      <c r="BO39" s="10">
        <f t="shared" si="17"/>
        <v>54.166666666666664</v>
      </c>
      <c r="BP39" s="10">
        <f t="shared" ref="BP39:EA39" si="18">BP38*100/24</f>
        <v>4.166666666666667</v>
      </c>
      <c r="BQ39" s="10">
        <f t="shared" si="18"/>
        <v>41.666666666666664</v>
      </c>
      <c r="BR39" s="10">
        <f t="shared" si="18"/>
        <v>54.166666666666664</v>
      </c>
      <c r="BS39" s="10">
        <f t="shared" si="18"/>
        <v>4.166666666666667</v>
      </c>
      <c r="BT39" s="10">
        <f t="shared" si="18"/>
        <v>41.666666666666664</v>
      </c>
      <c r="BU39" s="10">
        <f t="shared" si="18"/>
        <v>54.166666666666664</v>
      </c>
      <c r="BV39" s="10">
        <f t="shared" si="18"/>
        <v>4.166666666666667</v>
      </c>
      <c r="BW39" s="10">
        <f t="shared" si="18"/>
        <v>45.833333333333336</v>
      </c>
      <c r="BX39" s="10">
        <f t="shared" si="18"/>
        <v>50</v>
      </c>
      <c r="BY39" s="10">
        <f t="shared" si="18"/>
        <v>4.166666666666667</v>
      </c>
      <c r="BZ39" s="10">
        <f t="shared" si="18"/>
        <v>45.833333333333336</v>
      </c>
      <c r="CA39" s="10">
        <f t="shared" si="18"/>
        <v>50</v>
      </c>
      <c r="CB39" s="10">
        <f t="shared" si="18"/>
        <v>4.166666666666667</v>
      </c>
      <c r="CC39" s="10">
        <f t="shared" si="18"/>
        <v>45.833333333333336</v>
      </c>
      <c r="CD39" s="10">
        <f t="shared" si="18"/>
        <v>50</v>
      </c>
      <c r="CE39" s="10">
        <f t="shared" si="18"/>
        <v>4.166666666666667</v>
      </c>
      <c r="CF39" s="10">
        <f t="shared" si="18"/>
        <v>45.833333333333336</v>
      </c>
      <c r="CG39" s="10">
        <f t="shared" si="18"/>
        <v>50</v>
      </c>
      <c r="CH39" s="10">
        <f t="shared" si="18"/>
        <v>4.166666666666667</v>
      </c>
      <c r="CI39" s="10">
        <f t="shared" si="18"/>
        <v>45.833333333333336</v>
      </c>
      <c r="CJ39" s="10">
        <f t="shared" si="18"/>
        <v>50</v>
      </c>
      <c r="CK39" s="10">
        <f t="shared" si="18"/>
        <v>4.166666666666667</v>
      </c>
      <c r="CL39" s="10">
        <f t="shared" si="18"/>
        <v>45.833333333333336</v>
      </c>
      <c r="CM39" s="10">
        <f t="shared" si="18"/>
        <v>50</v>
      </c>
      <c r="CN39" s="10">
        <f t="shared" si="18"/>
        <v>4.166666666666667</v>
      </c>
      <c r="CO39" s="10">
        <f t="shared" si="18"/>
        <v>41.666666666666664</v>
      </c>
      <c r="CP39" s="10">
        <f t="shared" si="18"/>
        <v>54.166666666666664</v>
      </c>
      <c r="CQ39" s="10">
        <f t="shared" si="18"/>
        <v>4.166666666666667</v>
      </c>
      <c r="CR39" s="10">
        <f t="shared" si="18"/>
        <v>41.666666666666664</v>
      </c>
      <c r="CS39" s="10">
        <f t="shared" si="18"/>
        <v>54.166666666666664</v>
      </c>
      <c r="CT39" s="10">
        <f t="shared" si="18"/>
        <v>4.166666666666667</v>
      </c>
      <c r="CU39" s="10">
        <f t="shared" si="18"/>
        <v>41.666666666666664</v>
      </c>
      <c r="CV39" s="10">
        <f t="shared" si="18"/>
        <v>54.166666666666664</v>
      </c>
      <c r="CW39" s="10">
        <f t="shared" si="18"/>
        <v>4.166666666666667</v>
      </c>
      <c r="CX39" s="10">
        <f t="shared" si="18"/>
        <v>41.666666666666664</v>
      </c>
      <c r="CY39" s="10">
        <f t="shared" si="18"/>
        <v>54.166666666666664</v>
      </c>
      <c r="CZ39" s="10">
        <f t="shared" si="18"/>
        <v>4.166666666666667</v>
      </c>
      <c r="DA39" s="10">
        <f t="shared" si="18"/>
        <v>41.666666666666664</v>
      </c>
      <c r="DB39" s="10">
        <f t="shared" si="18"/>
        <v>54.166666666666664</v>
      </c>
      <c r="DC39" s="10">
        <f t="shared" si="18"/>
        <v>4.166666666666667</v>
      </c>
      <c r="DD39" s="10">
        <f t="shared" si="18"/>
        <v>41.666666666666664</v>
      </c>
      <c r="DE39" s="10">
        <f t="shared" si="18"/>
        <v>54.166666666666664</v>
      </c>
      <c r="DF39" s="10">
        <f t="shared" si="18"/>
        <v>4.166666666666667</v>
      </c>
      <c r="DG39" s="10">
        <f t="shared" si="18"/>
        <v>41.666666666666664</v>
      </c>
      <c r="DH39" s="10">
        <f t="shared" si="18"/>
        <v>54.166666666666664</v>
      </c>
      <c r="DI39" s="10">
        <f t="shared" si="18"/>
        <v>4.166666666666667</v>
      </c>
      <c r="DJ39" s="10">
        <f t="shared" si="18"/>
        <v>41.666666666666664</v>
      </c>
      <c r="DK39" s="10">
        <f t="shared" si="18"/>
        <v>54.166666666666664</v>
      </c>
      <c r="DL39" s="10">
        <f t="shared" si="18"/>
        <v>4.166666666666667</v>
      </c>
      <c r="DM39" s="10">
        <f t="shared" si="18"/>
        <v>41.666666666666664</v>
      </c>
      <c r="DN39" s="10">
        <f t="shared" si="18"/>
        <v>54.166666666666664</v>
      </c>
      <c r="DO39" s="10">
        <f t="shared" si="18"/>
        <v>4.166666666666667</v>
      </c>
      <c r="DP39" s="10">
        <f t="shared" si="18"/>
        <v>41.666666666666664</v>
      </c>
      <c r="DQ39" s="10">
        <f t="shared" si="18"/>
        <v>54.166666666666664</v>
      </c>
      <c r="DR39" s="10">
        <f t="shared" si="18"/>
        <v>4.166666666666667</v>
      </c>
      <c r="DS39" s="10">
        <f t="shared" si="18"/>
        <v>41.666666666666664</v>
      </c>
      <c r="DT39" s="10">
        <f t="shared" si="18"/>
        <v>54.166666666666664</v>
      </c>
      <c r="DU39" s="10">
        <f t="shared" si="18"/>
        <v>4.166666666666667</v>
      </c>
      <c r="DV39" s="10">
        <f t="shared" si="18"/>
        <v>41.666666666666664</v>
      </c>
      <c r="DW39" s="10">
        <f t="shared" si="18"/>
        <v>54.166666666666664</v>
      </c>
      <c r="DX39" s="10">
        <f t="shared" si="18"/>
        <v>4.166666666666667</v>
      </c>
      <c r="DY39" s="10">
        <f t="shared" si="18"/>
        <v>41.666666666666664</v>
      </c>
      <c r="DZ39" s="10">
        <f t="shared" si="18"/>
        <v>54.166666666666664</v>
      </c>
      <c r="EA39" s="10">
        <f t="shared" si="18"/>
        <v>4.166666666666667</v>
      </c>
      <c r="EB39" s="10">
        <f t="shared" ref="EB39:GM39" si="19">EB38*100/24</f>
        <v>41.666666666666664</v>
      </c>
      <c r="EC39" s="10">
        <f t="shared" si="19"/>
        <v>54.166666666666664</v>
      </c>
      <c r="ED39" s="10">
        <f t="shared" si="19"/>
        <v>4.166666666666667</v>
      </c>
      <c r="EE39" s="10">
        <f t="shared" si="19"/>
        <v>41.666666666666664</v>
      </c>
      <c r="EF39" s="10">
        <f t="shared" si="19"/>
        <v>54.166666666666664</v>
      </c>
      <c r="EG39" s="10">
        <f t="shared" si="19"/>
        <v>4.166666666666667</v>
      </c>
      <c r="EH39" s="10">
        <f t="shared" si="19"/>
        <v>41.666666666666664</v>
      </c>
      <c r="EI39" s="10">
        <f t="shared" si="19"/>
        <v>54.166666666666664</v>
      </c>
      <c r="EJ39" s="10">
        <f t="shared" si="19"/>
        <v>4.166666666666667</v>
      </c>
      <c r="EK39" s="10">
        <f t="shared" si="19"/>
        <v>41.666666666666664</v>
      </c>
      <c r="EL39" s="10">
        <f t="shared" si="19"/>
        <v>54.166666666666664</v>
      </c>
      <c r="EM39" s="10">
        <f t="shared" si="19"/>
        <v>4.166666666666667</v>
      </c>
      <c r="EN39" s="10">
        <f t="shared" si="19"/>
        <v>41.666666666666664</v>
      </c>
      <c r="EO39" s="10">
        <f t="shared" si="19"/>
        <v>54.166666666666664</v>
      </c>
      <c r="EP39" s="10">
        <f t="shared" si="19"/>
        <v>4.166666666666667</v>
      </c>
      <c r="EQ39" s="10">
        <f t="shared" si="19"/>
        <v>41.666666666666664</v>
      </c>
      <c r="ER39" s="10">
        <f t="shared" si="19"/>
        <v>54.166666666666664</v>
      </c>
      <c r="ES39" s="10">
        <f t="shared" si="19"/>
        <v>4.166666666666667</v>
      </c>
      <c r="ET39" s="10">
        <f t="shared" si="19"/>
        <v>41.666666666666664</v>
      </c>
      <c r="EU39" s="10">
        <f t="shared" si="19"/>
        <v>54.166666666666664</v>
      </c>
      <c r="EV39" s="10">
        <f t="shared" si="19"/>
        <v>4.166666666666667</v>
      </c>
      <c r="EW39" s="10">
        <f t="shared" si="19"/>
        <v>41.666666666666664</v>
      </c>
      <c r="EX39" s="10">
        <f t="shared" si="19"/>
        <v>54.166666666666664</v>
      </c>
      <c r="EY39" s="10">
        <f t="shared" si="19"/>
        <v>4.166666666666667</v>
      </c>
      <c r="EZ39" s="10">
        <f t="shared" si="19"/>
        <v>41.666666666666664</v>
      </c>
      <c r="FA39" s="10">
        <f t="shared" si="19"/>
        <v>54.166666666666664</v>
      </c>
      <c r="FB39" s="10">
        <f t="shared" si="19"/>
        <v>4.166666666666667</v>
      </c>
      <c r="FC39" s="10">
        <f t="shared" si="19"/>
        <v>41.666666666666664</v>
      </c>
      <c r="FD39" s="10">
        <f t="shared" si="19"/>
        <v>54.166666666666664</v>
      </c>
      <c r="FE39" s="10">
        <f t="shared" si="19"/>
        <v>4.166666666666667</v>
      </c>
      <c r="FF39" s="10">
        <f t="shared" si="19"/>
        <v>41.666666666666664</v>
      </c>
      <c r="FG39" s="10">
        <f t="shared" si="19"/>
        <v>54.166666666666664</v>
      </c>
      <c r="FH39" s="10">
        <f t="shared" si="19"/>
        <v>4.166666666666667</v>
      </c>
      <c r="FI39" s="10">
        <f t="shared" si="19"/>
        <v>41.666666666666664</v>
      </c>
      <c r="FJ39" s="10">
        <f t="shared" si="19"/>
        <v>54.166666666666664</v>
      </c>
      <c r="FK39" s="10">
        <f t="shared" si="19"/>
        <v>4.166666666666667</v>
      </c>
      <c r="FL39" s="10">
        <f t="shared" si="19"/>
        <v>41.666666666666664</v>
      </c>
      <c r="FM39" s="10">
        <f t="shared" si="19"/>
        <v>54.166666666666664</v>
      </c>
      <c r="FN39" s="10">
        <f t="shared" si="19"/>
        <v>4.166666666666667</v>
      </c>
      <c r="FO39" s="10">
        <f t="shared" si="19"/>
        <v>41.666666666666664</v>
      </c>
      <c r="FP39" s="10">
        <f t="shared" si="19"/>
        <v>54.166666666666664</v>
      </c>
      <c r="FQ39" s="10">
        <f t="shared" si="19"/>
        <v>4.166666666666667</v>
      </c>
      <c r="FR39" s="10">
        <f t="shared" si="19"/>
        <v>41.666666666666664</v>
      </c>
      <c r="FS39" s="10">
        <f t="shared" si="19"/>
        <v>54.166666666666664</v>
      </c>
      <c r="FT39" s="10">
        <f t="shared" si="19"/>
        <v>4.166666666666667</v>
      </c>
      <c r="FU39" s="10">
        <f t="shared" si="19"/>
        <v>41.666666666666664</v>
      </c>
      <c r="FV39" s="10">
        <f t="shared" si="19"/>
        <v>54.166666666666664</v>
      </c>
      <c r="FW39" s="10">
        <f t="shared" si="19"/>
        <v>4.166666666666667</v>
      </c>
      <c r="FX39" s="10">
        <f t="shared" si="19"/>
        <v>41.666666666666664</v>
      </c>
      <c r="FY39" s="10">
        <f t="shared" si="19"/>
        <v>54.166666666666664</v>
      </c>
      <c r="FZ39" s="10">
        <f t="shared" si="19"/>
        <v>4.166666666666667</v>
      </c>
      <c r="GA39" s="10">
        <f t="shared" si="19"/>
        <v>50</v>
      </c>
      <c r="GB39" s="10">
        <f t="shared" si="19"/>
        <v>45.833333333333336</v>
      </c>
      <c r="GC39" s="10">
        <f t="shared" si="19"/>
        <v>4.166666666666667</v>
      </c>
      <c r="GD39" s="10">
        <f t="shared" si="19"/>
        <v>50</v>
      </c>
      <c r="GE39" s="10">
        <f t="shared" si="19"/>
        <v>45.833333333333336</v>
      </c>
      <c r="GF39" s="10">
        <f t="shared" si="19"/>
        <v>4.166666666666667</v>
      </c>
      <c r="GG39" s="10">
        <f t="shared" si="19"/>
        <v>50</v>
      </c>
      <c r="GH39" s="10">
        <f t="shared" si="19"/>
        <v>45.833333333333336</v>
      </c>
      <c r="GI39" s="10">
        <f t="shared" si="19"/>
        <v>4.166666666666667</v>
      </c>
      <c r="GJ39" s="10">
        <f t="shared" si="19"/>
        <v>50</v>
      </c>
      <c r="GK39" s="10">
        <f t="shared" si="19"/>
        <v>45.833333333333336</v>
      </c>
      <c r="GL39" s="10">
        <f t="shared" si="19"/>
        <v>4.166666666666667</v>
      </c>
      <c r="GM39" s="10">
        <f t="shared" si="19"/>
        <v>50</v>
      </c>
      <c r="GN39" s="10">
        <f t="shared" ref="GN39:GZ39" si="20">GN38*100/24</f>
        <v>45.833333333333336</v>
      </c>
      <c r="GO39" s="10">
        <f t="shared" si="20"/>
        <v>4.166666666666667</v>
      </c>
      <c r="GP39" s="10">
        <f t="shared" si="20"/>
        <v>50</v>
      </c>
      <c r="GQ39" s="10">
        <f t="shared" si="20"/>
        <v>45.833333333333336</v>
      </c>
      <c r="GR39" s="10">
        <f t="shared" si="20"/>
        <v>4.166666666666667</v>
      </c>
      <c r="GS39" s="10">
        <f t="shared" si="20"/>
        <v>0</v>
      </c>
      <c r="GT39" s="10">
        <f t="shared" si="20"/>
        <v>0</v>
      </c>
      <c r="GU39" s="10">
        <f t="shared" si="20"/>
        <v>0</v>
      </c>
      <c r="GV39" s="10">
        <f t="shared" si="20"/>
        <v>0</v>
      </c>
      <c r="GW39" s="10">
        <f t="shared" si="20"/>
        <v>0</v>
      </c>
      <c r="GX39" s="10">
        <f t="shared" si="20"/>
        <v>0</v>
      </c>
      <c r="GY39" s="10">
        <f t="shared" si="20"/>
        <v>0</v>
      </c>
      <c r="GZ39" s="10">
        <f t="shared" si="20"/>
        <v>0</v>
      </c>
    </row>
    <row r="41" spans="1:254" x14ac:dyDescent="0.3">
      <c r="B41" s="137" t="s">
        <v>809</v>
      </c>
      <c r="C41" s="137"/>
      <c r="D41" s="137"/>
      <c r="E41" s="137"/>
      <c r="F41" s="31"/>
      <c r="G41" s="31"/>
      <c r="H41" s="31"/>
      <c r="I41" s="31"/>
      <c r="J41" s="31"/>
      <c r="K41" s="31"/>
      <c r="L41" s="75"/>
      <c r="M41" s="31"/>
    </row>
    <row r="42" spans="1:254" x14ac:dyDescent="0.3">
      <c r="B42" s="4" t="s">
        <v>810</v>
      </c>
      <c r="C42" s="28" t="s">
        <v>828</v>
      </c>
      <c r="D42" s="36">
        <f>E42/100*24</f>
        <v>11</v>
      </c>
      <c r="E42" s="36">
        <f>(C39+F39+I39+L39+O39+R39)/6</f>
        <v>45.833333333333336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811</v>
      </c>
      <c r="C43" s="28" t="s">
        <v>828</v>
      </c>
      <c r="D43" s="36">
        <f>E43/100*24</f>
        <v>12</v>
      </c>
      <c r="E43" s="36">
        <f>(D39+G39+J39+M39+P39+S39)/6</f>
        <v>50</v>
      </c>
      <c r="F43" s="31"/>
      <c r="G43" s="31"/>
      <c r="H43" s="31" t="s">
        <v>1387</v>
      </c>
      <c r="I43" s="31"/>
      <c r="J43" s="31"/>
      <c r="K43" s="31"/>
      <c r="L43" s="31"/>
      <c r="M43" s="31"/>
    </row>
    <row r="44" spans="1:254" x14ac:dyDescent="0.3">
      <c r="B44" s="4" t="s">
        <v>812</v>
      </c>
      <c r="C44" s="28" t="s">
        <v>828</v>
      </c>
      <c r="D44" s="36">
        <f>E44/100*24</f>
        <v>1</v>
      </c>
      <c r="E44" s="36">
        <f>(E39+H39+K39+N39+Q39+T39)/6</f>
        <v>4.166666666666667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28"/>
      <c r="C45" s="28"/>
      <c r="D45" s="35">
        <f>SUM(D42:D44)</f>
        <v>24</v>
      </c>
      <c r="E45" s="34">
        <f>SUM(E42:E44)</f>
        <v>100.00000000000001</v>
      </c>
      <c r="F45" s="31"/>
      <c r="G45" s="31"/>
      <c r="H45" s="31"/>
      <c r="I45" s="31"/>
      <c r="J45" s="31"/>
      <c r="K45" s="31"/>
      <c r="L45" s="31"/>
      <c r="M45" s="31"/>
    </row>
    <row r="46" spans="1:254" ht="15" customHeight="1" x14ac:dyDescent="0.3">
      <c r="B46" s="28"/>
      <c r="C46" s="28"/>
      <c r="D46" s="138" t="s">
        <v>56</v>
      </c>
      <c r="E46" s="138"/>
      <c r="F46" s="110" t="s">
        <v>3</v>
      </c>
      <c r="G46" s="111"/>
      <c r="H46" s="112" t="s">
        <v>329</v>
      </c>
      <c r="I46" s="113"/>
      <c r="J46" s="31"/>
      <c r="K46" s="31"/>
      <c r="L46" s="31"/>
      <c r="M46" s="31"/>
    </row>
    <row r="47" spans="1:254" x14ac:dyDescent="0.3">
      <c r="B47" s="4" t="s">
        <v>810</v>
      </c>
      <c r="C47" s="28" t="s">
        <v>829</v>
      </c>
      <c r="D47" s="24">
        <f>E47/100*24</f>
        <v>10</v>
      </c>
      <c r="E47" s="36">
        <f>(U39+X39+AA39+AD39+AG39+AJ39)/6</f>
        <v>41.666666666666664</v>
      </c>
      <c r="F47" s="24">
        <f>G47/100*24</f>
        <v>10</v>
      </c>
      <c r="G47" s="36">
        <f>(AM39+AP39+AS39+AV39+AY39+BB39)/6</f>
        <v>41.666666666666664</v>
      </c>
      <c r="H47" s="24">
        <f>I47/100*24</f>
        <v>10</v>
      </c>
      <c r="I47" s="36">
        <f>(BE39+BH39+BK39+BN39+BQ39+BT39)/6</f>
        <v>41.666666666666664</v>
      </c>
      <c r="J47" s="26"/>
      <c r="K47" s="26"/>
      <c r="L47" s="26"/>
      <c r="M47" s="26"/>
    </row>
    <row r="48" spans="1:254" x14ac:dyDescent="0.3">
      <c r="B48" s="4" t="s">
        <v>811</v>
      </c>
      <c r="C48" s="28" t="s">
        <v>829</v>
      </c>
      <c r="D48" s="24">
        <f t="shared" ref="D48:I49" si="21">E48/100*24</f>
        <v>13</v>
      </c>
      <c r="E48" s="36">
        <f>(V39+Y39+AB39+AE39+AH39+AK39)/6</f>
        <v>54.166666666666664</v>
      </c>
      <c r="F48" s="24">
        <f t="shared" ref="F48:F49" si="22">G48/100*24</f>
        <v>13</v>
      </c>
      <c r="G48" s="36">
        <f>(AN39+AQ39+AT39+AW39+AZ39+BC39)/6</f>
        <v>54.166666666666664</v>
      </c>
      <c r="H48" s="24">
        <f t="shared" ref="H48:H49" si="23">I48/100*24</f>
        <v>13</v>
      </c>
      <c r="I48" s="36">
        <f>(BF39+BI39+BL39+BO39+BR39+BU39)/6</f>
        <v>54.166666666666664</v>
      </c>
      <c r="J48" s="26"/>
      <c r="K48" s="26"/>
      <c r="L48" s="26"/>
      <c r="M48" s="26"/>
    </row>
    <row r="49" spans="2:13" x14ac:dyDescent="0.3">
      <c r="B49" s="4" t="s">
        <v>812</v>
      </c>
      <c r="C49" s="28" t="s">
        <v>829</v>
      </c>
      <c r="D49" s="24">
        <f t="shared" si="21"/>
        <v>1</v>
      </c>
      <c r="E49" s="36">
        <f>(W39+Z39+AC39+AF39+AI39+AL39)/6</f>
        <v>4.166666666666667</v>
      </c>
      <c r="F49" s="24">
        <f t="shared" si="22"/>
        <v>1</v>
      </c>
      <c r="G49" s="36">
        <f>(AO39+AR39+AU39+AX39+BA39+BD39)/6</f>
        <v>4.166666666666667</v>
      </c>
      <c r="H49" s="24">
        <f t="shared" si="23"/>
        <v>1</v>
      </c>
      <c r="I49" s="36">
        <f>(BG39+BJ39+BM39+BP39+BS39+BV39)/6</f>
        <v>4.166666666666667</v>
      </c>
      <c r="J49" s="26"/>
      <c r="K49" s="26"/>
      <c r="L49" s="26"/>
      <c r="M49" s="26"/>
    </row>
    <row r="50" spans="2:13" x14ac:dyDescent="0.3">
      <c r="B50" s="28"/>
      <c r="C50" s="28"/>
      <c r="D50" s="34">
        <f t="shared" ref="D50:I50" si="24">SUM(D47:D49)</f>
        <v>24</v>
      </c>
      <c r="E50" s="34">
        <f t="shared" si="24"/>
        <v>100</v>
      </c>
      <c r="F50" s="34">
        <f t="shared" si="24"/>
        <v>24</v>
      </c>
      <c r="G50" s="35">
        <f t="shared" si="24"/>
        <v>100</v>
      </c>
      <c r="H50" s="34">
        <f t="shared" si="24"/>
        <v>24</v>
      </c>
      <c r="I50" s="34">
        <f t="shared" si="24"/>
        <v>100</v>
      </c>
      <c r="J50" s="55"/>
      <c r="K50" s="55"/>
      <c r="L50" s="55"/>
      <c r="M50" s="55"/>
    </row>
    <row r="51" spans="2:13" x14ac:dyDescent="0.3">
      <c r="B51" s="4" t="s">
        <v>810</v>
      </c>
      <c r="C51" s="28" t="s">
        <v>830</v>
      </c>
      <c r="D51" s="36">
        <f>E51/100*24</f>
        <v>11</v>
      </c>
      <c r="E51" s="36">
        <f>(BW39+BZ39+CC39+CF39+CI39+CL39)/6</f>
        <v>45.833333333333336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3">
      <c r="B52" s="4" t="s">
        <v>811</v>
      </c>
      <c r="C52" s="28" t="s">
        <v>830</v>
      </c>
      <c r="D52" s="36">
        <f t="shared" ref="D52:D53" si="25">E52/100*24</f>
        <v>12</v>
      </c>
      <c r="E52" s="36">
        <f>(BX39+CA39+CD39+CG39+CJ39+CM39)/6</f>
        <v>50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812</v>
      </c>
      <c r="C53" s="28" t="s">
        <v>830</v>
      </c>
      <c r="D53" s="36">
        <f t="shared" si="25"/>
        <v>1</v>
      </c>
      <c r="E53" s="36">
        <f>(BY39+CB39+CE39+CH39+CK39+CN39)/6</f>
        <v>4.166666666666667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/>
      <c r="C54" s="28"/>
      <c r="D54" s="34">
        <f>SUM(D51:D53)</f>
        <v>24</v>
      </c>
      <c r="E54" s="35">
        <f>SUM(E51:E53)</f>
        <v>100.00000000000001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138" t="s">
        <v>157</v>
      </c>
      <c r="E55" s="138"/>
      <c r="F55" s="108" t="s">
        <v>115</v>
      </c>
      <c r="G55" s="109"/>
      <c r="H55" s="112" t="s">
        <v>172</v>
      </c>
      <c r="I55" s="113"/>
      <c r="J55" s="82" t="s">
        <v>184</v>
      </c>
      <c r="K55" s="82"/>
      <c r="L55" s="82" t="s">
        <v>116</v>
      </c>
      <c r="M55" s="82"/>
    </row>
    <row r="56" spans="2:13" x14ac:dyDescent="0.3">
      <c r="B56" s="4" t="s">
        <v>810</v>
      </c>
      <c r="C56" s="28" t="s">
        <v>831</v>
      </c>
      <c r="D56" s="24">
        <f>E56/100*24</f>
        <v>10</v>
      </c>
      <c r="E56" s="36">
        <f>(CO39+CR39+CU39+CX39+DA39+DD39)/6</f>
        <v>41.666666666666664</v>
      </c>
      <c r="F56" s="24">
        <f>G56/100*24</f>
        <v>10</v>
      </c>
      <c r="G56" s="36">
        <f>(DG39+DJ39+DM39+DP39+DS39+DV39)/6</f>
        <v>41.666666666666664</v>
      </c>
      <c r="H56" s="24">
        <f>I56/100*24</f>
        <v>10</v>
      </c>
      <c r="I56" s="36">
        <f>(DY39+EB39+EE39+EH39+EK39+EN39)/6</f>
        <v>41.666666666666664</v>
      </c>
      <c r="J56" s="24">
        <f>K56/100*24</f>
        <v>10</v>
      </c>
      <c r="K56" s="36">
        <f>(EQ39+ET39+EW39+EZ39+FC39+FF39)/6</f>
        <v>41.666666666666664</v>
      </c>
      <c r="L56" s="24">
        <f>M56/100*24</f>
        <v>10</v>
      </c>
      <c r="M56" s="36">
        <f>(FI39+FL39+FO39+FR39+FU39+FX39)/6</f>
        <v>41.666666666666664</v>
      </c>
    </row>
    <row r="57" spans="2:13" x14ac:dyDescent="0.3">
      <c r="B57" s="4" t="s">
        <v>811</v>
      </c>
      <c r="C57" s="28" t="s">
        <v>831</v>
      </c>
      <c r="D57" s="24">
        <f t="shared" ref="D57:D58" si="26">E57/100*24</f>
        <v>13</v>
      </c>
      <c r="E57" s="36">
        <f>(CP39+CS39+CV39+CY39+DB39+DE39)/6</f>
        <v>54.166666666666664</v>
      </c>
      <c r="F57" s="24">
        <f t="shared" ref="F57:F58" si="27">G57/100*24</f>
        <v>13</v>
      </c>
      <c r="G57" s="36">
        <f>(DH39+DK39+DN39+DQ39+DT39+DW39)/6</f>
        <v>54.166666666666664</v>
      </c>
      <c r="H57" s="24">
        <f t="shared" ref="H57:H58" si="28">I57/100*24</f>
        <v>13</v>
      </c>
      <c r="I57" s="36">
        <f>(DZ39+EC39+EF39+EI39+EL39+EO39)/6</f>
        <v>54.166666666666664</v>
      </c>
      <c r="J57" s="24">
        <f t="shared" ref="J57:J58" si="29">K57/100*24</f>
        <v>13</v>
      </c>
      <c r="K57" s="36">
        <f>(ER39+EU39+EX39+FA39+FD39+FG39)/6</f>
        <v>54.166666666666664</v>
      </c>
      <c r="L57" s="24">
        <f t="shared" ref="L57:L58" si="30">M57/100*24</f>
        <v>13</v>
      </c>
      <c r="M57" s="36">
        <f>(FJ39+FM39+FP39+FS39+FV39+FY39)/6</f>
        <v>54.166666666666664</v>
      </c>
    </row>
    <row r="58" spans="2:13" x14ac:dyDescent="0.3">
      <c r="B58" s="4" t="s">
        <v>812</v>
      </c>
      <c r="C58" s="28" t="s">
        <v>831</v>
      </c>
      <c r="D58" s="24">
        <f t="shared" si="26"/>
        <v>1</v>
      </c>
      <c r="E58" s="36">
        <f>(CQ39+CT39+CW39+CZ39+DC39+DF39)/6</f>
        <v>4.166666666666667</v>
      </c>
      <c r="F58" s="24">
        <f t="shared" si="27"/>
        <v>1</v>
      </c>
      <c r="G58" s="36">
        <f>(DI39+DL39+DO39+DR39+DU39+DX39)/6</f>
        <v>4.166666666666667</v>
      </c>
      <c r="H58" s="24">
        <f t="shared" si="28"/>
        <v>1</v>
      </c>
      <c r="I58" s="36">
        <f>(EA39+ED39+EG39+EJ39+EM39+EP39)/6</f>
        <v>4.166666666666667</v>
      </c>
      <c r="J58" s="24">
        <f t="shared" si="29"/>
        <v>1</v>
      </c>
      <c r="K58" s="36">
        <f>(ES39+EV39+EY39+FB39+FE39+FH39)/6</f>
        <v>4.166666666666667</v>
      </c>
      <c r="L58" s="24">
        <f t="shared" si="30"/>
        <v>1</v>
      </c>
      <c r="M58" s="36">
        <f>(FK39+FN39+FQ39+FT39+FW39+FZ39)/6</f>
        <v>4.166666666666667</v>
      </c>
    </row>
    <row r="59" spans="2:13" x14ac:dyDescent="0.3">
      <c r="B59" s="28"/>
      <c r="C59" s="28"/>
      <c r="D59" s="34">
        <f t="shared" ref="D59:M59" si="31">SUM(D56:D58)</f>
        <v>24</v>
      </c>
      <c r="E59" s="34">
        <f t="shared" si="31"/>
        <v>100</v>
      </c>
      <c r="F59" s="34">
        <f t="shared" si="31"/>
        <v>24</v>
      </c>
      <c r="G59" s="35">
        <f t="shared" si="31"/>
        <v>100</v>
      </c>
      <c r="H59" s="34">
        <f t="shared" si="31"/>
        <v>24</v>
      </c>
      <c r="I59" s="34">
        <f t="shared" si="31"/>
        <v>100</v>
      </c>
      <c r="J59" s="34">
        <f t="shared" si="31"/>
        <v>24</v>
      </c>
      <c r="K59" s="34">
        <f t="shared" si="31"/>
        <v>100</v>
      </c>
      <c r="L59" s="34">
        <f t="shared" si="31"/>
        <v>24</v>
      </c>
      <c r="M59" s="34">
        <f t="shared" si="31"/>
        <v>100</v>
      </c>
    </row>
    <row r="60" spans="2:13" x14ac:dyDescent="0.3">
      <c r="B60" s="4" t="s">
        <v>810</v>
      </c>
      <c r="C60" s="28" t="s">
        <v>832</v>
      </c>
      <c r="D60" s="24">
        <f>(GA38+GD38+GG38+GJ38+GM38+GP38)/6</f>
        <v>12</v>
      </c>
      <c r="E60" s="36">
        <f>(GA39+GD39+GG39+GJ39+GM39+GP39)/6</f>
        <v>50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3">
      <c r="B61" s="4" t="s">
        <v>811</v>
      </c>
      <c r="C61" s="28" t="s">
        <v>832</v>
      </c>
      <c r="D61" s="24">
        <f>(GB38+GE38+GH38+GK38+GN38+GQ38)/6</f>
        <v>11</v>
      </c>
      <c r="E61" s="36">
        <f>(GB39+GE39+GH39+GK39+GN39+GQ39)/6</f>
        <v>45.833333333333336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812</v>
      </c>
      <c r="C62" s="28" t="s">
        <v>832</v>
      </c>
      <c r="D62" s="24">
        <f>(GC38+GF38+GI38+GL38+GO38+GR38)/6</f>
        <v>1</v>
      </c>
      <c r="E62" s="36">
        <f>(GC39+GF39+GI39+GL39+GO39+GR39)/6</f>
        <v>4.166666666666667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/>
      <c r="C63" s="28"/>
      <c r="D63" s="34">
        <f>D60+D61+D62</f>
        <v>24</v>
      </c>
      <c r="E63" s="35">
        <f>E60+E61+E62</f>
        <v>100.00000000000001</v>
      </c>
      <c r="F63" s="31"/>
      <c r="G63" s="31"/>
      <c r="H63" s="31"/>
      <c r="I63" s="31"/>
      <c r="J63" s="31"/>
      <c r="K63" s="31"/>
      <c r="L63" s="31"/>
      <c r="M63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5:E55"/>
    <mergeCell ref="F55:G55"/>
    <mergeCell ref="H55:I55"/>
    <mergeCell ref="II2:IJ2"/>
    <mergeCell ref="J55:K55"/>
    <mergeCell ref="L55:M55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1:E41"/>
    <mergeCell ref="D46:E46"/>
    <mergeCell ref="F46:G46"/>
    <mergeCell ref="H46:I46"/>
    <mergeCell ref="L12:N12"/>
    <mergeCell ref="O12:Q12"/>
    <mergeCell ref="R12:T12"/>
    <mergeCell ref="A38:B38"/>
    <mergeCell ref="A39:B39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835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7" t="s">
        <v>1374</v>
      </c>
      <c r="IT2" s="87"/>
      <c r="KK2" s="87" t="s">
        <v>1387</v>
      </c>
      <c r="KL2" s="87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8" t="s">
        <v>1392</v>
      </c>
      <c r="ID3" s="168"/>
      <c r="IE3" s="168"/>
      <c r="IF3" s="168"/>
      <c r="IG3" s="168"/>
      <c r="IH3" s="168"/>
      <c r="II3" s="168"/>
      <c r="IJ3" s="168"/>
      <c r="IK3" s="168"/>
      <c r="IL3" s="168"/>
      <c r="IM3" s="168"/>
      <c r="IN3" s="168"/>
      <c r="IO3" s="168"/>
      <c r="IP3" s="168"/>
      <c r="IQ3" s="168"/>
      <c r="IR3" s="168"/>
      <c r="IS3" s="168"/>
      <c r="IT3" s="168"/>
    </row>
    <row r="4" spans="1:299" ht="15.6" customHeight="1" x14ac:dyDescent="0.3">
      <c r="A4" s="142" t="s">
        <v>0</v>
      </c>
      <c r="B4" s="142" t="s">
        <v>1</v>
      </c>
      <c r="C4" s="169" t="s">
        <v>1388</v>
      </c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67"/>
      <c r="Y4" s="67"/>
      <c r="Z4" s="67"/>
      <c r="AA4" s="67"/>
      <c r="AB4" s="67"/>
      <c r="AC4" s="67"/>
      <c r="AD4" s="67"/>
      <c r="AE4" s="67"/>
      <c r="AF4" s="68"/>
      <c r="AG4" s="115" t="s">
        <v>2</v>
      </c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 t="s">
        <v>1389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9" t="s">
        <v>114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95" t="s">
        <v>1393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69"/>
      <c r="IV4" s="69"/>
      <c r="IW4" s="69"/>
      <c r="IX4" s="69"/>
      <c r="IY4" s="69"/>
      <c r="IZ4" s="69"/>
      <c r="JA4" s="69"/>
      <c r="JB4" s="69"/>
      <c r="JC4" s="69"/>
      <c r="JD4" s="73"/>
      <c r="JE4" s="73"/>
      <c r="JF4" s="73"/>
      <c r="JG4" s="73"/>
      <c r="JH4" s="73"/>
      <c r="JI4" s="73"/>
      <c r="JJ4" s="74"/>
      <c r="JK4" s="74"/>
      <c r="JL4" s="74"/>
      <c r="JM4" s="74"/>
      <c r="JN4" s="74"/>
      <c r="JO4" s="74"/>
      <c r="JP4" s="74"/>
    </row>
    <row r="5" spans="1:299" ht="15" customHeight="1" x14ac:dyDescent="0.3">
      <c r="A5" s="143"/>
      <c r="B5" s="143"/>
      <c r="C5" s="86" t="s">
        <v>1380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1381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93" t="s">
        <v>713</v>
      </c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329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86" t="s">
        <v>330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157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115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92" t="s">
        <v>172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184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116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3" t="s">
        <v>1386</v>
      </c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</row>
    <row r="6" spans="1:299" ht="4.2" hidden="1" customHeight="1" x14ac:dyDescent="0.3">
      <c r="A6" s="143"/>
      <c r="B6" s="143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</row>
    <row r="7" spans="1:299" ht="16.2" hidden="1" customHeight="1" x14ac:dyDescent="0.3">
      <c r="A7" s="143"/>
      <c r="B7" s="143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</row>
    <row r="8" spans="1:299" ht="17.399999999999999" hidden="1" customHeight="1" x14ac:dyDescent="0.3">
      <c r="A8" s="143"/>
      <c r="B8" s="143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</row>
    <row r="9" spans="1:299" ht="18" hidden="1" customHeight="1" x14ac:dyDescent="0.3">
      <c r="A9" s="143"/>
      <c r="B9" s="143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</row>
    <row r="10" spans="1:299" ht="30" hidden="1" customHeight="1" x14ac:dyDescent="0.3">
      <c r="A10" s="143"/>
      <c r="B10" s="143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</row>
    <row r="11" spans="1:299" ht="15.6" x14ac:dyDescent="0.3">
      <c r="A11" s="143"/>
      <c r="B11" s="143"/>
      <c r="C11" s="84" t="s">
        <v>629</v>
      </c>
      <c r="D11" s="84" t="s">
        <v>5</v>
      </c>
      <c r="E11" s="84" t="s">
        <v>6</v>
      </c>
      <c r="F11" s="84" t="s">
        <v>630</v>
      </c>
      <c r="G11" s="84" t="s">
        <v>7</v>
      </c>
      <c r="H11" s="84" t="s">
        <v>8</v>
      </c>
      <c r="I11" s="84" t="s">
        <v>631</v>
      </c>
      <c r="J11" s="84" t="s">
        <v>9</v>
      </c>
      <c r="K11" s="84" t="s">
        <v>10</v>
      </c>
      <c r="L11" s="84" t="s">
        <v>703</v>
      </c>
      <c r="M11" s="84" t="s">
        <v>9</v>
      </c>
      <c r="N11" s="84" t="s">
        <v>10</v>
      </c>
      <c r="O11" s="84" t="s">
        <v>632</v>
      </c>
      <c r="P11" s="84" t="s">
        <v>11</v>
      </c>
      <c r="Q11" s="84" t="s">
        <v>4</v>
      </c>
      <c r="R11" s="84" t="s">
        <v>633</v>
      </c>
      <c r="S11" s="84" t="s">
        <v>6</v>
      </c>
      <c r="T11" s="84" t="s">
        <v>12</v>
      </c>
      <c r="U11" s="84" t="s">
        <v>634</v>
      </c>
      <c r="V11" s="84" t="s">
        <v>6</v>
      </c>
      <c r="W11" s="84" t="s">
        <v>12</v>
      </c>
      <c r="X11" s="84" t="s">
        <v>635</v>
      </c>
      <c r="Y11" s="84"/>
      <c r="Z11" s="84"/>
      <c r="AA11" s="84" t="s">
        <v>636</v>
      </c>
      <c r="AB11" s="84"/>
      <c r="AC11" s="84"/>
      <c r="AD11" s="84" t="s">
        <v>637</v>
      </c>
      <c r="AE11" s="84"/>
      <c r="AF11" s="84"/>
      <c r="AG11" s="84" t="s">
        <v>704</v>
      </c>
      <c r="AH11" s="84"/>
      <c r="AI11" s="84"/>
      <c r="AJ11" s="84" t="s">
        <v>638</v>
      </c>
      <c r="AK11" s="84"/>
      <c r="AL11" s="84"/>
      <c r="AM11" s="84" t="s">
        <v>639</v>
      </c>
      <c r="AN11" s="84"/>
      <c r="AO11" s="84"/>
      <c r="AP11" s="83" t="s">
        <v>640</v>
      </c>
      <c r="AQ11" s="83"/>
      <c r="AR11" s="83"/>
      <c r="AS11" s="84" t="s">
        <v>641</v>
      </c>
      <c r="AT11" s="84"/>
      <c r="AU11" s="84"/>
      <c r="AV11" s="84" t="s">
        <v>642</v>
      </c>
      <c r="AW11" s="84"/>
      <c r="AX11" s="84"/>
      <c r="AY11" s="84" t="s">
        <v>643</v>
      </c>
      <c r="AZ11" s="84"/>
      <c r="BA11" s="84"/>
      <c r="BB11" s="84" t="s">
        <v>644</v>
      </c>
      <c r="BC11" s="84"/>
      <c r="BD11" s="84"/>
      <c r="BE11" s="84" t="s">
        <v>645</v>
      </c>
      <c r="BF11" s="84"/>
      <c r="BG11" s="84"/>
      <c r="BH11" s="83" t="s">
        <v>646</v>
      </c>
      <c r="BI11" s="83"/>
      <c r="BJ11" s="83"/>
      <c r="BK11" s="83" t="s">
        <v>705</v>
      </c>
      <c r="BL11" s="83"/>
      <c r="BM11" s="83"/>
      <c r="BN11" s="84" t="s">
        <v>647</v>
      </c>
      <c r="BO11" s="84"/>
      <c r="BP11" s="84"/>
      <c r="BQ11" s="84" t="s">
        <v>648</v>
      </c>
      <c r="BR11" s="84"/>
      <c r="BS11" s="84"/>
      <c r="BT11" s="83" t="s">
        <v>649</v>
      </c>
      <c r="BU11" s="83"/>
      <c r="BV11" s="83"/>
      <c r="BW11" s="84" t="s">
        <v>650</v>
      </c>
      <c r="BX11" s="84"/>
      <c r="BY11" s="84"/>
      <c r="BZ11" s="84" t="s">
        <v>651</v>
      </c>
      <c r="CA11" s="84"/>
      <c r="CB11" s="84"/>
      <c r="CC11" s="84" t="s">
        <v>652</v>
      </c>
      <c r="CD11" s="84"/>
      <c r="CE11" s="84"/>
      <c r="CF11" s="84" t="s">
        <v>653</v>
      </c>
      <c r="CG11" s="84"/>
      <c r="CH11" s="84"/>
      <c r="CI11" s="84" t="s">
        <v>654</v>
      </c>
      <c r="CJ11" s="84"/>
      <c r="CK11" s="84"/>
      <c r="CL11" s="84" t="s">
        <v>655</v>
      </c>
      <c r="CM11" s="84"/>
      <c r="CN11" s="84"/>
      <c r="CO11" s="84" t="s">
        <v>706</v>
      </c>
      <c r="CP11" s="84"/>
      <c r="CQ11" s="84"/>
      <c r="CR11" s="84" t="s">
        <v>656</v>
      </c>
      <c r="CS11" s="84"/>
      <c r="CT11" s="84"/>
      <c r="CU11" s="84" t="s">
        <v>657</v>
      </c>
      <c r="CV11" s="84"/>
      <c r="CW11" s="84"/>
      <c r="CX11" s="84" t="s">
        <v>658</v>
      </c>
      <c r="CY11" s="84"/>
      <c r="CZ11" s="84"/>
      <c r="DA11" s="84" t="s">
        <v>659</v>
      </c>
      <c r="DB11" s="84"/>
      <c r="DC11" s="84"/>
      <c r="DD11" s="83" t="s">
        <v>660</v>
      </c>
      <c r="DE11" s="83"/>
      <c r="DF11" s="83"/>
      <c r="DG11" s="83" t="s">
        <v>661</v>
      </c>
      <c r="DH11" s="83"/>
      <c r="DI11" s="83"/>
      <c r="DJ11" s="83" t="s">
        <v>662</v>
      </c>
      <c r="DK11" s="83"/>
      <c r="DL11" s="83"/>
      <c r="DM11" s="83" t="s">
        <v>707</v>
      </c>
      <c r="DN11" s="83"/>
      <c r="DO11" s="83"/>
      <c r="DP11" s="83" t="s">
        <v>663</v>
      </c>
      <c r="DQ11" s="83"/>
      <c r="DR11" s="83"/>
      <c r="DS11" s="83" t="s">
        <v>664</v>
      </c>
      <c r="DT11" s="83"/>
      <c r="DU11" s="83"/>
      <c r="DV11" s="83" t="s">
        <v>665</v>
      </c>
      <c r="DW11" s="83"/>
      <c r="DX11" s="83"/>
      <c r="DY11" s="83" t="s">
        <v>666</v>
      </c>
      <c r="DZ11" s="83"/>
      <c r="EA11" s="83"/>
      <c r="EB11" s="83" t="s">
        <v>667</v>
      </c>
      <c r="EC11" s="83"/>
      <c r="ED11" s="83"/>
      <c r="EE11" s="83" t="s">
        <v>668</v>
      </c>
      <c r="EF11" s="83"/>
      <c r="EG11" s="83"/>
      <c r="EH11" s="83" t="s">
        <v>708</v>
      </c>
      <c r="EI11" s="83"/>
      <c r="EJ11" s="83"/>
      <c r="EK11" s="83" t="s">
        <v>669</v>
      </c>
      <c r="EL11" s="83"/>
      <c r="EM11" s="83"/>
      <c r="EN11" s="83" t="s">
        <v>670</v>
      </c>
      <c r="EO11" s="83"/>
      <c r="EP11" s="83"/>
      <c r="EQ11" s="83" t="s">
        <v>671</v>
      </c>
      <c r="ER11" s="83"/>
      <c r="ES11" s="83"/>
      <c r="ET11" s="83" t="s">
        <v>672</v>
      </c>
      <c r="EU11" s="83"/>
      <c r="EV11" s="83"/>
      <c r="EW11" s="83" t="s">
        <v>673</v>
      </c>
      <c r="EX11" s="83"/>
      <c r="EY11" s="83"/>
      <c r="EZ11" s="83" t="s">
        <v>674</v>
      </c>
      <c r="FA11" s="83"/>
      <c r="FB11" s="83"/>
      <c r="FC11" s="83" t="s">
        <v>675</v>
      </c>
      <c r="FD11" s="83"/>
      <c r="FE11" s="83"/>
      <c r="FF11" s="83" t="s">
        <v>676</v>
      </c>
      <c r="FG11" s="83"/>
      <c r="FH11" s="83"/>
      <c r="FI11" s="83" t="s">
        <v>677</v>
      </c>
      <c r="FJ11" s="83"/>
      <c r="FK11" s="83"/>
      <c r="FL11" s="83" t="s">
        <v>709</v>
      </c>
      <c r="FM11" s="83"/>
      <c r="FN11" s="83"/>
      <c r="FO11" s="83" t="s">
        <v>678</v>
      </c>
      <c r="FP11" s="83"/>
      <c r="FQ11" s="83"/>
      <c r="FR11" s="83" t="s">
        <v>679</v>
      </c>
      <c r="FS11" s="83"/>
      <c r="FT11" s="83"/>
      <c r="FU11" s="83" t="s">
        <v>680</v>
      </c>
      <c r="FV11" s="83"/>
      <c r="FW11" s="83"/>
      <c r="FX11" s="83" t="s">
        <v>681</v>
      </c>
      <c r="FY11" s="83"/>
      <c r="FZ11" s="83"/>
      <c r="GA11" s="83" t="s">
        <v>682</v>
      </c>
      <c r="GB11" s="83"/>
      <c r="GC11" s="83"/>
      <c r="GD11" s="83" t="s">
        <v>683</v>
      </c>
      <c r="GE11" s="83"/>
      <c r="GF11" s="83"/>
      <c r="GG11" s="83" t="s">
        <v>684</v>
      </c>
      <c r="GH11" s="83"/>
      <c r="GI11" s="83"/>
      <c r="GJ11" s="83" t="s">
        <v>685</v>
      </c>
      <c r="GK11" s="83"/>
      <c r="GL11" s="83"/>
      <c r="GM11" s="83" t="s">
        <v>686</v>
      </c>
      <c r="GN11" s="83"/>
      <c r="GO11" s="83"/>
      <c r="GP11" s="83" t="s">
        <v>710</v>
      </c>
      <c r="GQ11" s="83"/>
      <c r="GR11" s="83"/>
      <c r="GS11" s="83" t="s">
        <v>687</v>
      </c>
      <c r="GT11" s="83"/>
      <c r="GU11" s="83"/>
      <c r="GV11" s="83" t="s">
        <v>688</v>
      </c>
      <c r="GW11" s="83"/>
      <c r="GX11" s="83"/>
      <c r="GY11" s="83" t="s">
        <v>689</v>
      </c>
      <c r="GZ11" s="83"/>
      <c r="HA11" s="83"/>
      <c r="HB11" s="83" t="s">
        <v>690</v>
      </c>
      <c r="HC11" s="83"/>
      <c r="HD11" s="83"/>
      <c r="HE11" s="83" t="s">
        <v>691</v>
      </c>
      <c r="HF11" s="83"/>
      <c r="HG11" s="83"/>
      <c r="HH11" s="83" t="s">
        <v>692</v>
      </c>
      <c r="HI11" s="83"/>
      <c r="HJ11" s="83"/>
      <c r="HK11" s="83" t="s">
        <v>693</v>
      </c>
      <c r="HL11" s="83"/>
      <c r="HM11" s="83"/>
      <c r="HN11" s="83" t="s">
        <v>694</v>
      </c>
      <c r="HO11" s="83"/>
      <c r="HP11" s="83"/>
      <c r="HQ11" s="83" t="s">
        <v>695</v>
      </c>
      <c r="HR11" s="83"/>
      <c r="HS11" s="83"/>
      <c r="HT11" s="83" t="s">
        <v>711</v>
      </c>
      <c r="HU11" s="83"/>
      <c r="HV11" s="83"/>
      <c r="HW11" s="83" t="s">
        <v>696</v>
      </c>
      <c r="HX11" s="83"/>
      <c r="HY11" s="83"/>
      <c r="HZ11" s="83" t="s">
        <v>697</v>
      </c>
      <c r="IA11" s="83"/>
      <c r="IB11" s="83"/>
      <c r="IC11" s="83" t="s">
        <v>698</v>
      </c>
      <c r="ID11" s="83"/>
      <c r="IE11" s="83"/>
      <c r="IF11" s="83" t="s">
        <v>699</v>
      </c>
      <c r="IG11" s="83"/>
      <c r="IH11" s="83"/>
      <c r="II11" s="83" t="s">
        <v>712</v>
      </c>
      <c r="IJ11" s="83"/>
      <c r="IK11" s="83"/>
      <c r="IL11" s="83" t="s">
        <v>700</v>
      </c>
      <c r="IM11" s="83"/>
      <c r="IN11" s="83"/>
      <c r="IO11" s="83" t="s">
        <v>701</v>
      </c>
      <c r="IP11" s="83"/>
      <c r="IQ11" s="83"/>
      <c r="IR11" s="83" t="s">
        <v>702</v>
      </c>
      <c r="IS11" s="83"/>
      <c r="IT11" s="83"/>
    </row>
    <row r="12" spans="1:299" ht="93" customHeight="1" x14ac:dyDescent="0.3">
      <c r="A12" s="143"/>
      <c r="B12" s="143"/>
      <c r="C12" s="81" t="s">
        <v>1334</v>
      </c>
      <c r="D12" s="81"/>
      <c r="E12" s="81"/>
      <c r="F12" s="81" t="s">
        <v>1335</v>
      </c>
      <c r="G12" s="81"/>
      <c r="H12" s="81"/>
      <c r="I12" s="81" t="s">
        <v>1336</v>
      </c>
      <c r="J12" s="81"/>
      <c r="K12" s="81"/>
      <c r="L12" s="81" t="s">
        <v>1337</v>
      </c>
      <c r="M12" s="81"/>
      <c r="N12" s="81"/>
      <c r="O12" s="81" t="s">
        <v>1338</v>
      </c>
      <c r="P12" s="81"/>
      <c r="Q12" s="81"/>
      <c r="R12" s="81" t="s">
        <v>1339</v>
      </c>
      <c r="S12" s="81"/>
      <c r="T12" s="81"/>
      <c r="U12" s="81" t="s">
        <v>1340</v>
      </c>
      <c r="V12" s="81"/>
      <c r="W12" s="81"/>
      <c r="X12" s="81" t="s">
        <v>1341</v>
      </c>
      <c r="Y12" s="81"/>
      <c r="Z12" s="81"/>
      <c r="AA12" s="81" t="s">
        <v>1342</v>
      </c>
      <c r="AB12" s="81"/>
      <c r="AC12" s="81"/>
      <c r="AD12" s="81" t="s">
        <v>1343</v>
      </c>
      <c r="AE12" s="81"/>
      <c r="AF12" s="81"/>
      <c r="AG12" s="81" t="s">
        <v>1344</v>
      </c>
      <c r="AH12" s="81"/>
      <c r="AI12" s="81"/>
      <c r="AJ12" s="81" t="s">
        <v>1345</v>
      </c>
      <c r="AK12" s="81"/>
      <c r="AL12" s="81"/>
      <c r="AM12" s="81" t="s">
        <v>1346</v>
      </c>
      <c r="AN12" s="81"/>
      <c r="AO12" s="81"/>
      <c r="AP12" s="81" t="s">
        <v>1347</v>
      </c>
      <c r="AQ12" s="81"/>
      <c r="AR12" s="81"/>
      <c r="AS12" s="81" t="s">
        <v>1348</v>
      </c>
      <c r="AT12" s="81"/>
      <c r="AU12" s="81"/>
      <c r="AV12" s="81" t="s">
        <v>1349</v>
      </c>
      <c r="AW12" s="81"/>
      <c r="AX12" s="81"/>
      <c r="AY12" s="81" t="s">
        <v>1350</v>
      </c>
      <c r="AZ12" s="81"/>
      <c r="BA12" s="81"/>
      <c r="BB12" s="81" t="s">
        <v>1351</v>
      </c>
      <c r="BC12" s="81"/>
      <c r="BD12" s="81"/>
      <c r="BE12" s="81" t="s">
        <v>1352</v>
      </c>
      <c r="BF12" s="81"/>
      <c r="BG12" s="81"/>
      <c r="BH12" s="81" t="s">
        <v>1353</v>
      </c>
      <c r="BI12" s="81"/>
      <c r="BJ12" s="81"/>
      <c r="BK12" s="81" t="s">
        <v>1354</v>
      </c>
      <c r="BL12" s="81"/>
      <c r="BM12" s="81"/>
      <c r="BN12" s="81" t="s">
        <v>1355</v>
      </c>
      <c r="BO12" s="81"/>
      <c r="BP12" s="81"/>
      <c r="BQ12" s="81" t="s">
        <v>1356</v>
      </c>
      <c r="BR12" s="81"/>
      <c r="BS12" s="81"/>
      <c r="BT12" s="81" t="s">
        <v>1357</v>
      </c>
      <c r="BU12" s="81"/>
      <c r="BV12" s="81"/>
      <c r="BW12" s="81" t="s">
        <v>1358</v>
      </c>
      <c r="BX12" s="81"/>
      <c r="BY12" s="81"/>
      <c r="BZ12" s="81" t="s">
        <v>1195</v>
      </c>
      <c r="CA12" s="81"/>
      <c r="CB12" s="81"/>
      <c r="CC12" s="81" t="s">
        <v>1359</v>
      </c>
      <c r="CD12" s="81"/>
      <c r="CE12" s="81"/>
      <c r="CF12" s="81" t="s">
        <v>1360</v>
      </c>
      <c r="CG12" s="81"/>
      <c r="CH12" s="81"/>
      <c r="CI12" s="81" t="s">
        <v>1361</v>
      </c>
      <c r="CJ12" s="81"/>
      <c r="CK12" s="81"/>
      <c r="CL12" s="81" t="s">
        <v>1362</v>
      </c>
      <c r="CM12" s="81"/>
      <c r="CN12" s="81"/>
      <c r="CO12" s="81" t="s">
        <v>1363</v>
      </c>
      <c r="CP12" s="81"/>
      <c r="CQ12" s="81"/>
      <c r="CR12" s="81" t="s">
        <v>1364</v>
      </c>
      <c r="CS12" s="81"/>
      <c r="CT12" s="81"/>
      <c r="CU12" s="81" t="s">
        <v>1365</v>
      </c>
      <c r="CV12" s="81"/>
      <c r="CW12" s="81"/>
      <c r="CX12" s="81" t="s">
        <v>1366</v>
      </c>
      <c r="CY12" s="81"/>
      <c r="CZ12" s="81"/>
      <c r="DA12" s="81" t="s">
        <v>1367</v>
      </c>
      <c r="DB12" s="81"/>
      <c r="DC12" s="81"/>
      <c r="DD12" s="81" t="s">
        <v>1368</v>
      </c>
      <c r="DE12" s="81"/>
      <c r="DF12" s="81"/>
      <c r="DG12" s="81" t="s">
        <v>1369</v>
      </c>
      <c r="DH12" s="81"/>
      <c r="DI12" s="81"/>
      <c r="DJ12" s="114" t="s">
        <v>1370</v>
      </c>
      <c r="DK12" s="114"/>
      <c r="DL12" s="114"/>
      <c r="DM12" s="114" t="s">
        <v>1371</v>
      </c>
      <c r="DN12" s="114"/>
      <c r="DO12" s="114"/>
      <c r="DP12" s="114" t="s">
        <v>1372</v>
      </c>
      <c r="DQ12" s="114"/>
      <c r="DR12" s="114"/>
      <c r="DS12" s="114" t="s">
        <v>1373</v>
      </c>
      <c r="DT12" s="114"/>
      <c r="DU12" s="114"/>
      <c r="DV12" s="114" t="s">
        <v>743</v>
      </c>
      <c r="DW12" s="114"/>
      <c r="DX12" s="114"/>
      <c r="DY12" s="81" t="s">
        <v>759</v>
      </c>
      <c r="DZ12" s="81"/>
      <c r="EA12" s="81"/>
      <c r="EB12" s="81" t="s">
        <v>760</v>
      </c>
      <c r="EC12" s="81"/>
      <c r="ED12" s="81"/>
      <c r="EE12" s="81" t="s">
        <v>1227</v>
      </c>
      <c r="EF12" s="81"/>
      <c r="EG12" s="81"/>
      <c r="EH12" s="81" t="s">
        <v>761</v>
      </c>
      <c r="EI12" s="81"/>
      <c r="EJ12" s="81"/>
      <c r="EK12" s="81" t="s">
        <v>1330</v>
      </c>
      <c r="EL12" s="81"/>
      <c r="EM12" s="81"/>
      <c r="EN12" s="81" t="s">
        <v>764</v>
      </c>
      <c r="EO12" s="81"/>
      <c r="EP12" s="81"/>
      <c r="EQ12" s="81" t="s">
        <v>1236</v>
      </c>
      <c r="ER12" s="81"/>
      <c r="ES12" s="81"/>
      <c r="ET12" s="81" t="s">
        <v>769</v>
      </c>
      <c r="EU12" s="81"/>
      <c r="EV12" s="81"/>
      <c r="EW12" s="81" t="s">
        <v>1239</v>
      </c>
      <c r="EX12" s="81"/>
      <c r="EY12" s="81"/>
      <c r="EZ12" s="81" t="s">
        <v>1241</v>
      </c>
      <c r="FA12" s="81"/>
      <c r="FB12" s="81"/>
      <c r="FC12" s="81" t="s">
        <v>1243</v>
      </c>
      <c r="FD12" s="81"/>
      <c r="FE12" s="81"/>
      <c r="FF12" s="81" t="s">
        <v>1331</v>
      </c>
      <c r="FG12" s="81"/>
      <c r="FH12" s="81"/>
      <c r="FI12" s="81" t="s">
        <v>1246</v>
      </c>
      <c r="FJ12" s="81"/>
      <c r="FK12" s="81"/>
      <c r="FL12" s="81" t="s">
        <v>773</v>
      </c>
      <c r="FM12" s="81"/>
      <c r="FN12" s="81"/>
      <c r="FO12" s="81" t="s">
        <v>1250</v>
      </c>
      <c r="FP12" s="81"/>
      <c r="FQ12" s="81"/>
      <c r="FR12" s="81" t="s">
        <v>1253</v>
      </c>
      <c r="FS12" s="81"/>
      <c r="FT12" s="81"/>
      <c r="FU12" s="81" t="s">
        <v>1257</v>
      </c>
      <c r="FV12" s="81"/>
      <c r="FW12" s="81"/>
      <c r="FX12" s="81" t="s">
        <v>1259</v>
      </c>
      <c r="FY12" s="81"/>
      <c r="FZ12" s="81"/>
      <c r="GA12" s="114" t="s">
        <v>1262</v>
      </c>
      <c r="GB12" s="114"/>
      <c r="GC12" s="114"/>
      <c r="GD12" s="81" t="s">
        <v>778</v>
      </c>
      <c r="GE12" s="81"/>
      <c r="GF12" s="81"/>
      <c r="GG12" s="114" t="s">
        <v>1269</v>
      </c>
      <c r="GH12" s="114"/>
      <c r="GI12" s="114"/>
      <c r="GJ12" s="114" t="s">
        <v>1270</v>
      </c>
      <c r="GK12" s="114"/>
      <c r="GL12" s="114"/>
      <c r="GM12" s="114" t="s">
        <v>1272</v>
      </c>
      <c r="GN12" s="114"/>
      <c r="GO12" s="114"/>
      <c r="GP12" s="114" t="s">
        <v>1273</v>
      </c>
      <c r="GQ12" s="114"/>
      <c r="GR12" s="114"/>
      <c r="GS12" s="114" t="s">
        <v>785</v>
      </c>
      <c r="GT12" s="114"/>
      <c r="GU12" s="114"/>
      <c r="GV12" s="114" t="s">
        <v>787</v>
      </c>
      <c r="GW12" s="114"/>
      <c r="GX12" s="114"/>
      <c r="GY12" s="114" t="s">
        <v>788</v>
      </c>
      <c r="GZ12" s="114"/>
      <c r="HA12" s="114"/>
      <c r="HB12" s="81" t="s">
        <v>1280</v>
      </c>
      <c r="HC12" s="81"/>
      <c r="HD12" s="81"/>
      <c r="HE12" s="81" t="s">
        <v>1282</v>
      </c>
      <c r="HF12" s="81"/>
      <c r="HG12" s="81"/>
      <c r="HH12" s="81" t="s">
        <v>794</v>
      </c>
      <c r="HI12" s="81"/>
      <c r="HJ12" s="81"/>
      <c r="HK12" s="81" t="s">
        <v>1283</v>
      </c>
      <c r="HL12" s="81"/>
      <c r="HM12" s="81"/>
      <c r="HN12" s="81" t="s">
        <v>1286</v>
      </c>
      <c r="HO12" s="81"/>
      <c r="HP12" s="81"/>
      <c r="HQ12" s="81" t="s">
        <v>797</v>
      </c>
      <c r="HR12" s="81"/>
      <c r="HS12" s="81"/>
      <c r="HT12" s="81" t="s">
        <v>795</v>
      </c>
      <c r="HU12" s="81"/>
      <c r="HV12" s="81"/>
      <c r="HW12" s="81" t="s">
        <v>616</v>
      </c>
      <c r="HX12" s="81"/>
      <c r="HY12" s="81"/>
      <c r="HZ12" s="81" t="s">
        <v>1295</v>
      </c>
      <c r="IA12" s="81"/>
      <c r="IB12" s="81"/>
      <c r="IC12" s="81" t="s">
        <v>1299</v>
      </c>
      <c r="ID12" s="81"/>
      <c r="IE12" s="81"/>
      <c r="IF12" s="81" t="s">
        <v>800</v>
      </c>
      <c r="IG12" s="81"/>
      <c r="IH12" s="81"/>
      <c r="II12" s="81" t="s">
        <v>1304</v>
      </c>
      <c r="IJ12" s="81"/>
      <c r="IK12" s="81"/>
      <c r="IL12" s="81" t="s">
        <v>1305</v>
      </c>
      <c r="IM12" s="81"/>
      <c r="IN12" s="81"/>
      <c r="IO12" s="81" t="s">
        <v>1309</v>
      </c>
      <c r="IP12" s="81"/>
      <c r="IQ12" s="81"/>
      <c r="IR12" s="81" t="s">
        <v>1313</v>
      </c>
      <c r="IS12" s="81"/>
      <c r="IT12" s="81"/>
      <c r="KM12" s="72"/>
    </row>
    <row r="13" spans="1:299" ht="82.5" customHeight="1" x14ac:dyDescent="0.3">
      <c r="A13" s="144"/>
      <c r="B13" s="144"/>
      <c r="C13" s="63" t="s">
        <v>30</v>
      </c>
      <c r="D13" s="63" t="s">
        <v>1163</v>
      </c>
      <c r="E13" s="63" t="s">
        <v>1164</v>
      </c>
      <c r="F13" s="63" t="s">
        <v>1165</v>
      </c>
      <c r="G13" s="63" t="s">
        <v>1166</v>
      </c>
      <c r="H13" s="63" t="s">
        <v>1057</v>
      </c>
      <c r="I13" s="63" t="s">
        <v>1167</v>
      </c>
      <c r="J13" s="63" t="s">
        <v>1168</v>
      </c>
      <c r="K13" s="63" t="s">
        <v>714</v>
      </c>
      <c r="L13" s="63" t="s">
        <v>249</v>
      </c>
      <c r="M13" s="63" t="s">
        <v>715</v>
      </c>
      <c r="N13" s="63" t="s">
        <v>716</v>
      </c>
      <c r="O13" s="63" t="s">
        <v>622</v>
      </c>
      <c r="P13" s="63" t="s">
        <v>1169</v>
      </c>
      <c r="Q13" s="63" t="s">
        <v>623</v>
      </c>
      <c r="R13" s="63" t="s">
        <v>717</v>
      </c>
      <c r="S13" s="63" t="s">
        <v>1170</v>
      </c>
      <c r="T13" s="63" t="s">
        <v>718</v>
      </c>
      <c r="U13" s="63" t="s">
        <v>1171</v>
      </c>
      <c r="V13" s="63" t="s">
        <v>1172</v>
      </c>
      <c r="W13" s="63" t="s">
        <v>1173</v>
      </c>
      <c r="X13" s="63" t="s">
        <v>719</v>
      </c>
      <c r="Y13" s="63" t="s">
        <v>720</v>
      </c>
      <c r="Z13" s="63" t="s">
        <v>1174</v>
      </c>
      <c r="AA13" s="63" t="s">
        <v>196</v>
      </c>
      <c r="AB13" s="63" t="s">
        <v>208</v>
      </c>
      <c r="AC13" s="63" t="s">
        <v>210</v>
      </c>
      <c r="AD13" s="63" t="s">
        <v>509</v>
      </c>
      <c r="AE13" s="63" t="s">
        <v>510</v>
      </c>
      <c r="AF13" s="63" t="s">
        <v>1175</v>
      </c>
      <c r="AG13" s="63" t="s">
        <v>1176</v>
      </c>
      <c r="AH13" s="63" t="s">
        <v>1177</v>
      </c>
      <c r="AI13" s="63" t="s">
        <v>1178</v>
      </c>
      <c r="AJ13" s="63" t="s">
        <v>1179</v>
      </c>
      <c r="AK13" s="63" t="s">
        <v>514</v>
      </c>
      <c r="AL13" s="63" t="s">
        <v>1180</v>
      </c>
      <c r="AM13" s="63" t="s">
        <v>722</v>
      </c>
      <c r="AN13" s="63" t="s">
        <v>723</v>
      </c>
      <c r="AO13" s="63" t="s">
        <v>1181</v>
      </c>
      <c r="AP13" s="63" t="s">
        <v>724</v>
      </c>
      <c r="AQ13" s="63" t="s">
        <v>1182</v>
      </c>
      <c r="AR13" s="63" t="s">
        <v>725</v>
      </c>
      <c r="AS13" s="63" t="s">
        <v>94</v>
      </c>
      <c r="AT13" s="63" t="s">
        <v>255</v>
      </c>
      <c r="AU13" s="63" t="s">
        <v>1183</v>
      </c>
      <c r="AV13" s="63" t="s">
        <v>726</v>
      </c>
      <c r="AW13" s="63" t="s">
        <v>727</v>
      </c>
      <c r="AX13" s="63" t="s">
        <v>1184</v>
      </c>
      <c r="AY13" s="63" t="s">
        <v>214</v>
      </c>
      <c r="AZ13" s="63" t="s">
        <v>515</v>
      </c>
      <c r="BA13" s="63" t="s">
        <v>728</v>
      </c>
      <c r="BB13" s="63" t="s">
        <v>729</v>
      </c>
      <c r="BC13" s="63" t="s">
        <v>730</v>
      </c>
      <c r="BD13" s="63" t="s">
        <v>731</v>
      </c>
      <c r="BE13" s="63" t="s">
        <v>732</v>
      </c>
      <c r="BF13" s="63" t="s">
        <v>733</v>
      </c>
      <c r="BG13" s="63" t="s">
        <v>1185</v>
      </c>
      <c r="BH13" s="63" t="s">
        <v>1186</v>
      </c>
      <c r="BI13" s="63" t="s">
        <v>734</v>
      </c>
      <c r="BJ13" s="63" t="s">
        <v>1187</v>
      </c>
      <c r="BK13" s="63" t="s">
        <v>735</v>
      </c>
      <c r="BL13" s="63" t="s">
        <v>736</v>
      </c>
      <c r="BM13" s="63" t="s">
        <v>1188</v>
      </c>
      <c r="BN13" s="63" t="s">
        <v>1189</v>
      </c>
      <c r="BO13" s="63" t="s">
        <v>1190</v>
      </c>
      <c r="BP13" s="63" t="s">
        <v>721</v>
      </c>
      <c r="BQ13" s="63" t="s">
        <v>1191</v>
      </c>
      <c r="BR13" s="63" t="s">
        <v>1192</v>
      </c>
      <c r="BS13" s="63" t="s">
        <v>1193</v>
      </c>
      <c r="BT13" s="63" t="s">
        <v>737</v>
      </c>
      <c r="BU13" s="63" t="s">
        <v>738</v>
      </c>
      <c r="BV13" s="63" t="s">
        <v>1194</v>
      </c>
      <c r="BW13" s="63" t="s">
        <v>739</v>
      </c>
      <c r="BX13" s="63" t="s">
        <v>740</v>
      </c>
      <c r="BY13" s="63" t="s">
        <v>741</v>
      </c>
      <c r="BZ13" s="63" t="s">
        <v>1195</v>
      </c>
      <c r="CA13" s="63" t="s">
        <v>1196</v>
      </c>
      <c r="CB13" s="63" t="s">
        <v>1197</v>
      </c>
      <c r="CC13" s="63" t="s">
        <v>1198</v>
      </c>
      <c r="CD13" s="63" t="s">
        <v>744</v>
      </c>
      <c r="CE13" s="63" t="s">
        <v>745</v>
      </c>
      <c r="CF13" s="63" t="s">
        <v>1199</v>
      </c>
      <c r="CG13" s="63" t="s">
        <v>1200</v>
      </c>
      <c r="CH13" s="63" t="s">
        <v>742</v>
      </c>
      <c r="CI13" s="63" t="s">
        <v>1201</v>
      </c>
      <c r="CJ13" s="63" t="s">
        <v>1202</v>
      </c>
      <c r="CK13" s="63" t="s">
        <v>746</v>
      </c>
      <c r="CL13" s="63" t="s">
        <v>352</v>
      </c>
      <c r="CM13" s="63" t="s">
        <v>520</v>
      </c>
      <c r="CN13" s="63" t="s">
        <v>353</v>
      </c>
      <c r="CO13" s="63" t="s">
        <v>747</v>
      </c>
      <c r="CP13" s="63" t="s">
        <v>1203</v>
      </c>
      <c r="CQ13" s="63" t="s">
        <v>748</v>
      </c>
      <c r="CR13" s="63" t="s">
        <v>749</v>
      </c>
      <c r="CS13" s="63" t="s">
        <v>1204</v>
      </c>
      <c r="CT13" s="63" t="s">
        <v>750</v>
      </c>
      <c r="CU13" s="63" t="s">
        <v>530</v>
      </c>
      <c r="CV13" s="63" t="s">
        <v>531</v>
      </c>
      <c r="CW13" s="63" t="s">
        <v>532</v>
      </c>
      <c r="CX13" s="63" t="s">
        <v>1205</v>
      </c>
      <c r="CY13" s="63" t="s">
        <v>1206</v>
      </c>
      <c r="CZ13" s="63" t="s">
        <v>535</v>
      </c>
      <c r="DA13" s="63" t="s">
        <v>511</v>
      </c>
      <c r="DB13" s="63" t="s">
        <v>512</v>
      </c>
      <c r="DC13" s="63" t="s">
        <v>751</v>
      </c>
      <c r="DD13" s="63" t="s">
        <v>754</v>
      </c>
      <c r="DE13" s="63" t="s">
        <v>755</v>
      </c>
      <c r="DF13" s="63" t="s">
        <v>1207</v>
      </c>
      <c r="DG13" s="63" t="s">
        <v>1208</v>
      </c>
      <c r="DH13" s="63" t="s">
        <v>1209</v>
      </c>
      <c r="DI13" s="63" t="s">
        <v>1210</v>
      </c>
      <c r="DJ13" s="64" t="s">
        <v>358</v>
      </c>
      <c r="DK13" s="63" t="s">
        <v>1211</v>
      </c>
      <c r="DL13" s="64" t="s">
        <v>1212</v>
      </c>
      <c r="DM13" s="64" t="s">
        <v>756</v>
      </c>
      <c r="DN13" s="63" t="s">
        <v>1213</v>
      </c>
      <c r="DO13" s="64" t="s">
        <v>757</v>
      </c>
      <c r="DP13" s="64" t="s">
        <v>758</v>
      </c>
      <c r="DQ13" s="63" t="s">
        <v>1329</v>
      </c>
      <c r="DR13" s="64" t="s">
        <v>1214</v>
      </c>
      <c r="DS13" s="64" t="s">
        <v>1215</v>
      </c>
      <c r="DT13" s="63" t="s">
        <v>1216</v>
      </c>
      <c r="DU13" s="64" t="s">
        <v>1217</v>
      </c>
      <c r="DV13" s="64" t="s">
        <v>1218</v>
      </c>
      <c r="DW13" s="63" t="s">
        <v>1219</v>
      </c>
      <c r="DX13" s="64" t="s">
        <v>1220</v>
      </c>
      <c r="DY13" s="63" t="s">
        <v>1221</v>
      </c>
      <c r="DZ13" s="63" t="s">
        <v>1222</v>
      </c>
      <c r="EA13" s="63" t="s">
        <v>1223</v>
      </c>
      <c r="EB13" s="63" t="s">
        <v>1224</v>
      </c>
      <c r="EC13" s="63" t="s">
        <v>1225</v>
      </c>
      <c r="ED13" s="63" t="s">
        <v>1226</v>
      </c>
      <c r="EE13" s="63" t="s">
        <v>1228</v>
      </c>
      <c r="EF13" s="63" t="s">
        <v>1229</v>
      </c>
      <c r="EG13" s="63" t="s">
        <v>1230</v>
      </c>
      <c r="EH13" s="63" t="s">
        <v>762</v>
      </c>
      <c r="EI13" s="63" t="s">
        <v>763</v>
      </c>
      <c r="EJ13" s="63" t="s">
        <v>1231</v>
      </c>
      <c r="EK13" s="63" t="s">
        <v>1232</v>
      </c>
      <c r="EL13" s="63" t="s">
        <v>1233</v>
      </c>
      <c r="EM13" s="63" t="s">
        <v>1234</v>
      </c>
      <c r="EN13" s="63" t="s">
        <v>765</v>
      </c>
      <c r="EO13" s="63" t="s">
        <v>766</v>
      </c>
      <c r="EP13" s="63" t="s">
        <v>1235</v>
      </c>
      <c r="EQ13" s="63" t="s">
        <v>767</v>
      </c>
      <c r="ER13" s="63" t="s">
        <v>768</v>
      </c>
      <c r="ES13" s="63" t="s">
        <v>1237</v>
      </c>
      <c r="ET13" s="63" t="s">
        <v>770</v>
      </c>
      <c r="EU13" s="63" t="s">
        <v>771</v>
      </c>
      <c r="EV13" s="63" t="s">
        <v>1238</v>
      </c>
      <c r="EW13" s="63" t="s">
        <v>770</v>
      </c>
      <c r="EX13" s="63" t="s">
        <v>771</v>
      </c>
      <c r="EY13" s="63" t="s">
        <v>1240</v>
      </c>
      <c r="EZ13" s="63" t="s">
        <v>196</v>
      </c>
      <c r="FA13" s="63" t="s">
        <v>1242</v>
      </c>
      <c r="FB13" s="63" t="s">
        <v>209</v>
      </c>
      <c r="FC13" s="63" t="s">
        <v>752</v>
      </c>
      <c r="FD13" s="63" t="s">
        <v>753</v>
      </c>
      <c r="FE13" s="63" t="s">
        <v>784</v>
      </c>
      <c r="FF13" s="63" t="s">
        <v>772</v>
      </c>
      <c r="FG13" s="63" t="s">
        <v>1244</v>
      </c>
      <c r="FH13" s="63" t="s">
        <v>1245</v>
      </c>
      <c r="FI13" s="63" t="s">
        <v>16</v>
      </c>
      <c r="FJ13" s="63" t="s">
        <v>17</v>
      </c>
      <c r="FK13" s="63" t="s">
        <v>145</v>
      </c>
      <c r="FL13" s="63" t="s">
        <v>1247</v>
      </c>
      <c r="FM13" s="63" t="s">
        <v>1248</v>
      </c>
      <c r="FN13" s="63" t="s">
        <v>1249</v>
      </c>
      <c r="FO13" s="63" t="s">
        <v>1251</v>
      </c>
      <c r="FP13" s="63" t="s">
        <v>1252</v>
      </c>
      <c r="FQ13" s="63" t="s">
        <v>1254</v>
      </c>
      <c r="FR13" s="63" t="s">
        <v>774</v>
      </c>
      <c r="FS13" s="63" t="s">
        <v>1255</v>
      </c>
      <c r="FT13" s="63" t="s">
        <v>1256</v>
      </c>
      <c r="FU13" s="63" t="s">
        <v>775</v>
      </c>
      <c r="FV13" s="63" t="s">
        <v>776</v>
      </c>
      <c r="FW13" s="63" t="s">
        <v>1258</v>
      </c>
      <c r="FX13" s="63" t="s">
        <v>1260</v>
      </c>
      <c r="FY13" s="63" t="s">
        <v>777</v>
      </c>
      <c r="FZ13" s="63" t="s">
        <v>1261</v>
      </c>
      <c r="GA13" s="64" t="s">
        <v>1263</v>
      </c>
      <c r="GB13" s="63" t="s">
        <v>1264</v>
      </c>
      <c r="GC13" s="64" t="s">
        <v>1265</v>
      </c>
      <c r="GD13" s="63" t="s">
        <v>1266</v>
      </c>
      <c r="GE13" s="63" t="s">
        <v>1267</v>
      </c>
      <c r="GF13" s="63" t="s">
        <v>1268</v>
      </c>
      <c r="GG13" s="64" t="s">
        <v>150</v>
      </c>
      <c r="GH13" s="63" t="s">
        <v>779</v>
      </c>
      <c r="GI13" s="64" t="s">
        <v>780</v>
      </c>
      <c r="GJ13" s="64" t="s">
        <v>1271</v>
      </c>
      <c r="GK13" s="63" t="s">
        <v>522</v>
      </c>
      <c r="GL13" s="64" t="s">
        <v>781</v>
      </c>
      <c r="GM13" s="64" t="s">
        <v>242</v>
      </c>
      <c r="GN13" s="63" t="s">
        <v>250</v>
      </c>
      <c r="GO13" s="64" t="s">
        <v>784</v>
      </c>
      <c r="GP13" s="64" t="s">
        <v>782</v>
      </c>
      <c r="GQ13" s="63" t="s">
        <v>783</v>
      </c>
      <c r="GR13" s="64" t="s">
        <v>1274</v>
      </c>
      <c r="GS13" s="64" t="s">
        <v>1275</v>
      </c>
      <c r="GT13" s="63" t="s">
        <v>786</v>
      </c>
      <c r="GU13" s="64" t="s">
        <v>1276</v>
      </c>
      <c r="GV13" s="64" t="s">
        <v>1277</v>
      </c>
      <c r="GW13" s="63" t="s">
        <v>1278</v>
      </c>
      <c r="GX13" s="64" t="s">
        <v>1279</v>
      </c>
      <c r="GY13" s="64" t="s">
        <v>789</v>
      </c>
      <c r="GZ13" s="63" t="s">
        <v>790</v>
      </c>
      <c r="HA13" s="64" t="s">
        <v>791</v>
      </c>
      <c r="HB13" s="63" t="s">
        <v>574</v>
      </c>
      <c r="HC13" s="63" t="s">
        <v>1281</v>
      </c>
      <c r="HD13" s="63" t="s">
        <v>792</v>
      </c>
      <c r="HE13" s="63" t="s">
        <v>94</v>
      </c>
      <c r="HF13" s="63" t="s">
        <v>255</v>
      </c>
      <c r="HG13" s="63" t="s">
        <v>254</v>
      </c>
      <c r="HH13" s="63" t="s">
        <v>41</v>
      </c>
      <c r="HI13" s="63" t="s">
        <v>42</v>
      </c>
      <c r="HJ13" s="63" t="s">
        <v>102</v>
      </c>
      <c r="HK13" s="63" t="s">
        <v>1284</v>
      </c>
      <c r="HL13" s="63" t="s">
        <v>793</v>
      </c>
      <c r="HM13" s="63" t="s">
        <v>1285</v>
      </c>
      <c r="HN13" s="63" t="s">
        <v>1287</v>
      </c>
      <c r="HO13" s="63" t="s">
        <v>1288</v>
      </c>
      <c r="HP13" s="63" t="s">
        <v>1289</v>
      </c>
      <c r="HQ13" s="63" t="s">
        <v>798</v>
      </c>
      <c r="HR13" s="63" t="s">
        <v>799</v>
      </c>
      <c r="HS13" s="63" t="s">
        <v>1290</v>
      </c>
      <c r="HT13" s="63" t="s">
        <v>1332</v>
      </c>
      <c r="HU13" s="63" t="s">
        <v>796</v>
      </c>
      <c r="HV13" s="63" t="s">
        <v>1291</v>
      </c>
      <c r="HW13" s="63" t="s">
        <v>1292</v>
      </c>
      <c r="HX13" s="63" t="s">
        <v>1293</v>
      </c>
      <c r="HY13" s="63" t="s">
        <v>1294</v>
      </c>
      <c r="HZ13" s="63" t="s">
        <v>1296</v>
      </c>
      <c r="IA13" s="63" t="s">
        <v>1297</v>
      </c>
      <c r="IB13" s="63" t="s">
        <v>1298</v>
      </c>
      <c r="IC13" s="63" t="s">
        <v>1300</v>
      </c>
      <c r="ID13" s="63" t="s">
        <v>1301</v>
      </c>
      <c r="IE13" s="63" t="s">
        <v>1302</v>
      </c>
      <c r="IF13" s="63" t="s">
        <v>801</v>
      </c>
      <c r="IG13" s="63" t="s">
        <v>802</v>
      </c>
      <c r="IH13" s="63" t="s">
        <v>1303</v>
      </c>
      <c r="II13" s="63" t="s">
        <v>146</v>
      </c>
      <c r="IJ13" s="63" t="s">
        <v>233</v>
      </c>
      <c r="IK13" s="63" t="s">
        <v>207</v>
      </c>
      <c r="IL13" s="63" t="s">
        <v>1306</v>
      </c>
      <c r="IM13" s="63" t="s">
        <v>1307</v>
      </c>
      <c r="IN13" s="63" t="s">
        <v>1308</v>
      </c>
      <c r="IO13" s="63" t="s">
        <v>1310</v>
      </c>
      <c r="IP13" s="63" t="s">
        <v>1311</v>
      </c>
      <c r="IQ13" s="63" t="s">
        <v>1312</v>
      </c>
      <c r="IR13" s="63" t="s">
        <v>1314</v>
      </c>
      <c r="IS13" s="63" t="s">
        <v>1315</v>
      </c>
      <c r="IT13" s="63" t="s">
        <v>1316</v>
      </c>
      <c r="IU13" s="62"/>
      <c r="IV13" s="62"/>
      <c r="IW13" s="62"/>
      <c r="IX13" s="62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02" t="s">
        <v>276</v>
      </c>
      <c r="B39" s="10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6">
        <f>(F14+F15+F16+F17+F18+F19+F20+F21+F22+F23+F24+F25+F26+F27+F29+F28+F30+F31+F32+F33+F34+F35+F36+F37+F38)</f>
        <v>0</v>
      </c>
      <c r="G39" s="3">
        <f t="shared" si="0"/>
        <v>0</v>
      </c>
      <c r="H39" s="76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" customHeight="1" x14ac:dyDescent="0.3">
      <c r="A40" s="104" t="s">
        <v>838</v>
      </c>
      <c r="B40" s="105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65" t="s">
        <v>56</v>
      </c>
      <c r="E47" s="166"/>
      <c r="F47" s="88" t="s">
        <v>3</v>
      </c>
      <c r="G47" s="89"/>
      <c r="H47" s="90" t="s">
        <v>713</v>
      </c>
      <c r="I47" s="91"/>
      <c r="J47" s="90" t="s">
        <v>329</v>
      </c>
      <c r="K47" s="91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67" t="s">
        <v>157</v>
      </c>
      <c r="E56" s="167"/>
      <c r="F56" s="100" t="s">
        <v>115</v>
      </c>
      <c r="G56" s="101"/>
      <c r="H56" s="90" t="s">
        <v>172</v>
      </c>
      <c r="I56" s="91"/>
      <c r="J56" s="121" t="s">
        <v>184</v>
      </c>
      <c r="K56" s="121"/>
      <c r="L56" s="121" t="s">
        <v>116</v>
      </c>
      <c r="M56" s="121"/>
    </row>
    <row r="57" spans="2:13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74" t="s">
        <v>1376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7" t="s">
        <v>1374</v>
      </c>
      <c r="IT2" s="87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42" t="s">
        <v>0</v>
      </c>
      <c r="B4" s="142" t="s">
        <v>1</v>
      </c>
      <c r="C4" s="107" t="s">
        <v>57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7"/>
      <c r="DM4" s="85" t="s">
        <v>87</v>
      </c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94" t="s">
        <v>114</v>
      </c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/>
      <c r="GZ4" s="95"/>
      <c r="HA4" s="95"/>
      <c r="HB4" s="95"/>
      <c r="HC4" s="95"/>
      <c r="HD4" s="95"/>
      <c r="HE4" s="95"/>
      <c r="HF4" s="95"/>
      <c r="HG4" s="95"/>
      <c r="HH4" s="95"/>
      <c r="HI4" s="95"/>
      <c r="HJ4" s="95"/>
      <c r="HK4" s="95"/>
      <c r="HL4" s="95"/>
      <c r="HM4" s="95"/>
      <c r="HN4" s="95"/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6"/>
      <c r="II4" s="82" t="s">
        <v>137</v>
      </c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74"/>
      <c r="IV4" s="74"/>
      <c r="IW4" s="74"/>
      <c r="IX4" s="74"/>
      <c r="IY4" s="74"/>
      <c r="IZ4" s="74"/>
      <c r="JA4" s="74"/>
      <c r="JB4" s="74"/>
      <c r="JC4" s="74"/>
    </row>
    <row r="5" spans="1:263" ht="15.75" customHeight="1" x14ac:dyDescent="0.3">
      <c r="A5" s="143"/>
      <c r="B5" s="143"/>
      <c r="C5" s="128" t="s">
        <v>1380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/>
      <c r="X5" s="128" t="s">
        <v>1383</v>
      </c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30"/>
      <c r="BB5" s="128" t="s">
        <v>3</v>
      </c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30"/>
      <c r="BW5" s="93" t="s">
        <v>713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83" t="s">
        <v>329</v>
      </c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128" t="s">
        <v>330</v>
      </c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84" t="s">
        <v>157</v>
      </c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 t="s">
        <v>115</v>
      </c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92" t="s">
        <v>172</v>
      </c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 t="s">
        <v>184</v>
      </c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171" t="s">
        <v>116</v>
      </c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3"/>
      <c r="II5" s="93" t="s">
        <v>1386</v>
      </c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77"/>
      <c r="IV5" s="77"/>
      <c r="IW5" s="77"/>
      <c r="IX5" s="77"/>
      <c r="IY5" s="77"/>
      <c r="IZ5" s="77"/>
      <c r="JA5" s="77"/>
      <c r="JB5" s="77"/>
      <c r="JC5" s="77"/>
    </row>
    <row r="6" spans="1:263" ht="15.6" x14ac:dyDescent="0.3">
      <c r="A6" s="143"/>
      <c r="B6" s="143"/>
      <c r="C6" s="84" t="s">
        <v>629</v>
      </c>
      <c r="D6" s="84" t="s">
        <v>5</v>
      </c>
      <c r="E6" s="84" t="s">
        <v>6</v>
      </c>
      <c r="F6" s="84" t="s">
        <v>630</v>
      </c>
      <c r="G6" s="84" t="s">
        <v>7</v>
      </c>
      <c r="H6" s="84" t="s">
        <v>8</v>
      </c>
      <c r="I6" s="84" t="s">
        <v>631</v>
      </c>
      <c r="J6" s="84" t="s">
        <v>9</v>
      </c>
      <c r="K6" s="84" t="s">
        <v>10</v>
      </c>
      <c r="L6" s="84" t="s">
        <v>703</v>
      </c>
      <c r="M6" s="84" t="s">
        <v>9</v>
      </c>
      <c r="N6" s="84" t="s">
        <v>10</v>
      </c>
      <c r="O6" s="84" t="s">
        <v>632</v>
      </c>
      <c r="P6" s="84" t="s">
        <v>11</v>
      </c>
      <c r="Q6" s="84" t="s">
        <v>4</v>
      </c>
      <c r="R6" s="84" t="s">
        <v>633</v>
      </c>
      <c r="S6" s="84" t="s">
        <v>6</v>
      </c>
      <c r="T6" s="84" t="s">
        <v>12</v>
      </c>
      <c r="U6" s="84" t="s">
        <v>634</v>
      </c>
      <c r="V6" s="84" t="s">
        <v>6</v>
      </c>
      <c r="W6" s="84" t="s">
        <v>12</v>
      </c>
      <c r="X6" s="84" t="s">
        <v>635</v>
      </c>
      <c r="Y6" s="84"/>
      <c r="Z6" s="84"/>
      <c r="AA6" s="84" t="s">
        <v>636</v>
      </c>
      <c r="AB6" s="84"/>
      <c r="AC6" s="84"/>
      <c r="AD6" s="84" t="s">
        <v>637</v>
      </c>
      <c r="AE6" s="84"/>
      <c r="AF6" s="84"/>
      <c r="AG6" s="84" t="s">
        <v>704</v>
      </c>
      <c r="AH6" s="84"/>
      <c r="AI6" s="84"/>
      <c r="AJ6" s="84" t="s">
        <v>638</v>
      </c>
      <c r="AK6" s="84"/>
      <c r="AL6" s="84"/>
      <c r="AM6" s="84" t="s">
        <v>639</v>
      </c>
      <c r="AN6" s="84"/>
      <c r="AO6" s="84"/>
      <c r="AP6" s="83" t="s">
        <v>640</v>
      </c>
      <c r="AQ6" s="83"/>
      <c r="AR6" s="83"/>
      <c r="AS6" s="84" t="s">
        <v>641</v>
      </c>
      <c r="AT6" s="84"/>
      <c r="AU6" s="84"/>
      <c r="AV6" s="84" t="s">
        <v>642</v>
      </c>
      <c r="AW6" s="84"/>
      <c r="AX6" s="84"/>
      <c r="AY6" s="84" t="s">
        <v>643</v>
      </c>
      <c r="AZ6" s="84"/>
      <c r="BA6" s="84"/>
      <c r="BB6" s="84" t="s">
        <v>644</v>
      </c>
      <c r="BC6" s="84"/>
      <c r="BD6" s="84"/>
      <c r="BE6" s="84" t="s">
        <v>645</v>
      </c>
      <c r="BF6" s="84"/>
      <c r="BG6" s="84"/>
      <c r="BH6" s="83" t="s">
        <v>646</v>
      </c>
      <c r="BI6" s="83"/>
      <c r="BJ6" s="83"/>
      <c r="BK6" s="83" t="s">
        <v>705</v>
      </c>
      <c r="BL6" s="83"/>
      <c r="BM6" s="83"/>
      <c r="BN6" s="84" t="s">
        <v>647</v>
      </c>
      <c r="BO6" s="84"/>
      <c r="BP6" s="84"/>
      <c r="BQ6" s="84" t="s">
        <v>648</v>
      </c>
      <c r="BR6" s="84"/>
      <c r="BS6" s="84"/>
      <c r="BT6" s="83" t="s">
        <v>649</v>
      </c>
      <c r="BU6" s="83"/>
      <c r="BV6" s="83"/>
      <c r="BW6" s="84" t="s">
        <v>650</v>
      </c>
      <c r="BX6" s="84"/>
      <c r="BY6" s="84"/>
      <c r="BZ6" s="84" t="s">
        <v>651</v>
      </c>
      <c r="CA6" s="84"/>
      <c r="CB6" s="84"/>
      <c r="CC6" s="84" t="s">
        <v>652</v>
      </c>
      <c r="CD6" s="84"/>
      <c r="CE6" s="84"/>
      <c r="CF6" s="84" t="s">
        <v>653</v>
      </c>
      <c r="CG6" s="84"/>
      <c r="CH6" s="84"/>
      <c r="CI6" s="84" t="s">
        <v>654</v>
      </c>
      <c r="CJ6" s="84"/>
      <c r="CK6" s="84"/>
      <c r="CL6" s="84" t="s">
        <v>655</v>
      </c>
      <c r="CM6" s="84"/>
      <c r="CN6" s="84"/>
      <c r="CO6" s="84" t="s">
        <v>706</v>
      </c>
      <c r="CP6" s="84"/>
      <c r="CQ6" s="84"/>
      <c r="CR6" s="84" t="s">
        <v>656</v>
      </c>
      <c r="CS6" s="84"/>
      <c r="CT6" s="84"/>
      <c r="CU6" s="84" t="s">
        <v>657</v>
      </c>
      <c r="CV6" s="84"/>
      <c r="CW6" s="84"/>
      <c r="CX6" s="84" t="s">
        <v>658</v>
      </c>
      <c r="CY6" s="84"/>
      <c r="CZ6" s="84"/>
      <c r="DA6" s="84" t="s">
        <v>659</v>
      </c>
      <c r="DB6" s="84"/>
      <c r="DC6" s="84"/>
      <c r="DD6" s="83" t="s">
        <v>660</v>
      </c>
      <c r="DE6" s="83"/>
      <c r="DF6" s="83"/>
      <c r="DG6" s="83" t="s">
        <v>661</v>
      </c>
      <c r="DH6" s="83"/>
      <c r="DI6" s="83"/>
      <c r="DJ6" s="83" t="s">
        <v>662</v>
      </c>
      <c r="DK6" s="83"/>
      <c r="DL6" s="83"/>
      <c r="DM6" s="83" t="s">
        <v>707</v>
      </c>
      <c r="DN6" s="83"/>
      <c r="DO6" s="83"/>
      <c r="DP6" s="83" t="s">
        <v>663</v>
      </c>
      <c r="DQ6" s="83"/>
      <c r="DR6" s="83"/>
      <c r="DS6" s="83" t="s">
        <v>664</v>
      </c>
      <c r="DT6" s="83"/>
      <c r="DU6" s="83"/>
      <c r="DV6" s="83" t="s">
        <v>665</v>
      </c>
      <c r="DW6" s="83"/>
      <c r="DX6" s="83"/>
      <c r="DY6" s="83" t="s">
        <v>666</v>
      </c>
      <c r="DZ6" s="83"/>
      <c r="EA6" s="83"/>
      <c r="EB6" s="83" t="s">
        <v>667</v>
      </c>
      <c r="EC6" s="83"/>
      <c r="ED6" s="83"/>
      <c r="EE6" s="83" t="s">
        <v>668</v>
      </c>
      <c r="EF6" s="83"/>
      <c r="EG6" s="83"/>
      <c r="EH6" s="83" t="s">
        <v>708</v>
      </c>
      <c r="EI6" s="83"/>
      <c r="EJ6" s="83"/>
      <c r="EK6" s="83" t="s">
        <v>669</v>
      </c>
      <c r="EL6" s="83"/>
      <c r="EM6" s="83"/>
      <c r="EN6" s="83" t="s">
        <v>670</v>
      </c>
      <c r="EO6" s="83"/>
      <c r="EP6" s="83"/>
      <c r="EQ6" s="83" t="s">
        <v>671</v>
      </c>
      <c r="ER6" s="83"/>
      <c r="ES6" s="83"/>
      <c r="ET6" s="83" t="s">
        <v>672</v>
      </c>
      <c r="EU6" s="83"/>
      <c r="EV6" s="83"/>
      <c r="EW6" s="83" t="s">
        <v>673</v>
      </c>
      <c r="EX6" s="83"/>
      <c r="EY6" s="83"/>
      <c r="EZ6" s="83" t="s">
        <v>674</v>
      </c>
      <c r="FA6" s="83"/>
      <c r="FB6" s="83"/>
      <c r="FC6" s="83" t="s">
        <v>675</v>
      </c>
      <c r="FD6" s="83"/>
      <c r="FE6" s="83"/>
      <c r="FF6" s="83" t="s">
        <v>676</v>
      </c>
      <c r="FG6" s="83"/>
      <c r="FH6" s="83"/>
      <c r="FI6" s="83" t="s">
        <v>677</v>
      </c>
      <c r="FJ6" s="83"/>
      <c r="FK6" s="83"/>
      <c r="FL6" s="83" t="s">
        <v>709</v>
      </c>
      <c r="FM6" s="83"/>
      <c r="FN6" s="83"/>
      <c r="FO6" s="83" t="s">
        <v>678</v>
      </c>
      <c r="FP6" s="83"/>
      <c r="FQ6" s="83"/>
      <c r="FR6" s="83" t="s">
        <v>679</v>
      </c>
      <c r="FS6" s="83"/>
      <c r="FT6" s="83"/>
      <c r="FU6" s="83" t="s">
        <v>680</v>
      </c>
      <c r="FV6" s="83"/>
      <c r="FW6" s="83"/>
      <c r="FX6" s="83" t="s">
        <v>681</v>
      </c>
      <c r="FY6" s="83"/>
      <c r="FZ6" s="83"/>
      <c r="GA6" s="83" t="s">
        <v>682</v>
      </c>
      <c r="GB6" s="83"/>
      <c r="GC6" s="83"/>
      <c r="GD6" s="83" t="s">
        <v>683</v>
      </c>
      <c r="GE6" s="83"/>
      <c r="GF6" s="83"/>
      <c r="GG6" s="83" t="s">
        <v>684</v>
      </c>
      <c r="GH6" s="83"/>
      <c r="GI6" s="83"/>
      <c r="GJ6" s="83" t="s">
        <v>685</v>
      </c>
      <c r="GK6" s="83"/>
      <c r="GL6" s="83"/>
      <c r="GM6" s="83" t="s">
        <v>686</v>
      </c>
      <c r="GN6" s="83"/>
      <c r="GO6" s="83"/>
      <c r="GP6" s="83" t="s">
        <v>710</v>
      </c>
      <c r="GQ6" s="83"/>
      <c r="GR6" s="83"/>
      <c r="GS6" s="83" t="s">
        <v>687</v>
      </c>
      <c r="GT6" s="83"/>
      <c r="GU6" s="83"/>
      <c r="GV6" s="83" t="s">
        <v>688</v>
      </c>
      <c r="GW6" s="83"/>
      <c r="GX6" s="83"/>
      <c r="GY6" s="83" t="s">
        <v>689</v>
      </c>
      <c r="GZ6" s="83"/>
      <c r="HA6" s="83"/>
      <c r="HB6" s="83" t="s">
        <v>690</v>
      </c>
      <c r="HC6" s="83"/>
      <c r="HD6" s="83"/>
      <c r="HE6" s="83" t="s">
        <v>691</v>
      </c>
      <c r="HF6" s="83"/>
      <c r="HG6" s="83"/>
      <c r="HH6" s="83" t="s">
        <v>692</v>
      </c>
      <c r="HI6" s="83"/>
      <c r="HJ6" s="83"/>
      <c r="HK6" s="83" t="s">
        <v>693</v>
      </c>
      <c r="HL6" s="83"/>
      <c r="HM6" s="83"/>
      <c r="HN6" s="83" t="s">
        <v>694</v>
      </c>
      <c r="HO6" s="83"/>
      <c r="HP6" s="83"/>
      <c r="HQ6" s="83" t="s">
        <v>695</v>
      </c>
      <c r="HR6" s="83"/>
      <c r="HS6" s="83"/>
      <c r="HT6" s="83" t="s">
        <v>711</v>
      </c>
      <c r="HU6" s="83"/>
      <c r="HV6" s="83"/>
      <c r="HW6" s="83" t="s">
        <v>696</v>
      </c>
      <c r="HX6" s="83"/>
      <c r="HY6" s="83"/>
      <c r="HZ6" s="83" t="s">
        <v>697</v>
      </c>
      <c r="IA6" s="83"/>
      <c r="IB6" s="83"/>
      <c r="IC6" s="83" t="s">
        <v>698</v>
      </c>
      <c r="ID6" s="83"/>
      <c r="IE6" s="83"/>
      <c r="IF6" s="83" t="s">
        <v>699</v>
      </c>
      <c r="IG6" s="83"/>
      <c r="IH6" s="83"/>
      <c r="II6" s="83" t="s">
        <v>712</v>
      </c>
      <c r="IJ6" s="83"/>
      <c r="IK6" s="83"/>
      <c r="IL6" s="83" t="s">
        <v>700</v>
      </c>
      <c r="IM6" s="83"/>
      <c r="IN6" s="83"/>
      <c r="IO6" s="83" t="s">
        <v>701</v>
      </c>
      <c r="IP6" s="83"/>
      <c r="IQ6" s="83"/>
      <c r="IR6" s="83" t="s">
        <v>702</v>
      </c>
      <c r="IS6" s="83"/>
      <c r="IT6" s="83"/>
    </row>
    <row r="7" spans="1:263" ht="104.25" customHeight="1" x14ac:dyDescent="0.3">
      <c r="A7" s="143"/>
      <c r="B7" s="143"/>
      <c r="C7" s="81" t="s">
        <v>1334</v>
      </c>
      <c r="D7" s="81"/>
      <c r="E7" s="81"/>
      <c r="F7" s="81" t="s">
        <v>1335</v>
      </c>
      <c r="G7" s="81"/>
      <c r="H7" s="81"/>
      <c r="I7" s="81" t="s">
        <v>1336</v>
      </c>
      <c r="J7" s="81"/>
      <c r="K7" s="81"/>
      <c r="L7" s="81" t="s">
        <v>1337</v>
      </c>
      <c r="M7" s="81"/>
      <c r="N7" s="81"/>
      <c r="O7" s="81" t="s">
        <v>1338</v>
      </c>
      <c r="P7" s="81"/>
      <c r="Q7" s="81"/>
      <c r="R7" s="81" t="s">
        <v>1339</v>
      </c>
      <c r="S7" s="81"/>
      <c r="T7" s="81"/>
      <c r="U7" s="81" t="s">
        <v>1340</v>
      </c>
      <c r="V7" s="81"/>
      <c r="W7" s="81"/>
      <c r="X7" s="81" t="s">
        <v>1341</v>
      </c>
      <c r="Y7" s="81"/>
      <c r="Z7" s="81"/>
      <c r="AA7" s="81" t="s">
        <v>1342</v>
      </c>
      <c r="AB7" s="81"/>
      <c r="AC7" s="81"/>
      <c r="AD7" s="81" t="s">
        <v>1343</v>
      </c>
      <c r="AE7" s="81"/>
      <c r="AF7" s="81"/>
      <c r="AG7" s="81" t="s">
        <v>1344</v>
      </c>
      <c r="AH7" s="81"/>
      <c r="AI7" s="81"/>
      <c r="AJ7" s="81" t="s">
        <v>1345</v>
      </c>
      <c r="AK7" s="81"/>
      <c r="AL7" s="81"/>
      <c r="AM7" s="81" t="s">
        <v>1346</v>
      </c>
      <c r="AN7" s="81"/>
      <c r="AO7" s="81"/>
      <c r="AP7" s="81" t="s">
        <v>1347</v>
      </c>
      <c r="AQ7" s="81"/>
      <c r="AR7" s="81"/>
      <c r="AS7" s="81" t="s">
        <v>1348</v>
      </c>
      <c r="AT7" s="81"/>
      <c r="AU7" s="81"/>
      <c r="AV7" s="81" t="s">
        <v>1349</v>
      </c>
      <c r="AW7" s="81"/>
      <c r="AX7" s="81"/>
      <c r="AY7" s="81" t="s">
        <v>1350</v>
      </c>
      <c r="AZ7" s="81"/>
      <c r="BA7" s="81"/>
      <c r="BB7" s="81" t="s">
        <v>1351</v>
      </c>
      <c r="BC7" s="81"/>
      <c r="BD7" s="81"/>
      <c r="BE7" s="81" t="s">
        <v>1352</v>
      </c>
      <c r="BF7" s="81"/>
      <c r="BG7" s="81"/>
      <c r="BH7" s="81" t="s">
        <v>1353</v>
      </c>
      <c r="BI7" s="81"/>
      <c r="BJ7" s="81"/>
      <c r="BK7" s="81" t="s">
        <v>1354</v>
      </c>
      <c r="BL7" s="81"/>
      <c r="BM7" s="81"/>
      <c r="BN7" s="81" t="s">
        <v>1355</v>
      </c>
      <c r="BO7" s="81"/>
      <c r="BP7" s="81"/>
      <c r="BQ7" s="81" t="s">
        <v>1356</v>
      </c>
      <c r="BR7" s="81"/>
      <c r="BS7" s="81"/>
      <c r="BT7" s="81" t="s">
        <v>1357</v>
      </c>
      <c r="BU7" s="81"/>
      <c r="BV7" s="81"/>
      <c r="BW7" s="81" t="s">
        <v>1358</v>
      </c>
      <c r="BX7" s="81"/>
      <c r="BY7" s="81"/>
      <c r="BZ7" s="81" t="s">
        <v>1195</v>
      </c>
      <c r="CA7" s="81"/>
      <c r="CB7" s="81"/>
      <c r="CC7" s="81" t="s">
        <v>1359</v>
      </c>
      <c r="CD7" s="81"/>
      <c r="CE7" s="81"/>
      <c r="CF7" s="81" t="s">
        <v>1360</v>
      </c>
      <c r="CG7" s="81"/>
      <c r="CH7" s="81"/>
      <c r="CI7" s="81" t="s">
        <v>1361</v>
      </c>
      <c r="CJ7" s="81"/>
      <c r="CK7" s="81"/>
      <c r="CL7" s="81" t="s">
        <v>1362</v>
      </c>
      <c r="CM7" s="81"/>
      <c r="CN7" s="81"/>
      <c r="CO7" s="81" t="s">
        <v>1363</v>
      </c>
      <c r="CP7" s="81"/>
      <c r="CQ7" s="81"/>
      <c r="CR7" s="81" t="s">
        <v>1364</v>
      </c>
      <c r="CS7" s="81"/>
      <c r="CT7" s="81"/>
      <c r="CU7" s="81" t="s">
        <v>1365</v>
      </c>
      <c r="CV7" s="81"/>
      <c r="CW7" s="81"/>
      <c r="CX7" s="81" t="s">
        <v>1366</v>
      </c>
      <c r="CY7" s="81"/>
      <c r="CZ7" s="81"/>
      <c r="DA7" s="81" t="s">
        <v>1367</v>
      </c>
      <c r="DB7" s="81"/>
      <c r="DC7" s="81"/>
      <c r="DD7" s="81" t="s">
        <v>1368</v>
      </c>
      <c r="DE7" s="81"/>
      <c r="DF7" s="81"/>
      <c r="DG7" s="81" t="s">
        <v>1369</v>
      </c>
      <c r="DH7" s="81"/>
      <c r="DI7" s="81"/>
      <c r="DJ7" s="114" t="s">
        <v>1370</v>
      </c>
      <c r="DK7" s="114"/>
      <c r="DL7" s="114"/>
      <c r="DM7" s="114" t="s">
        <v>1371</v>
      </c>
      <c r="DN7" s="114"/>
      <c r="DO7" s="114"/>
      <c r="DP7" s="114" t="s">
        <v>1372</v>
      </c>
      <c r="DQ7" s="114"/>
      <c r="DR7" s="114"/>
      <c r="DS7" s="114" t="s">
        <v>1373</v>
      </c>
      <c r="DT7" s="114"/>
      <c r="DU7" s="114"/>
      <c r="DV7" s="114" t="s">
        <v>743</v>
      </c>
      <c r="DW7" s="114"/>
      <c r="DX7" s="114"/>
      <c r="DY7" s="81" t="s">
        <v>759</v>
      </c>
      <c r="DZ7" s="81"/>
      <c r="EA7" s="81"/>
      <c r="EB7" s="81" t="s">
        <v>760</v>
      </c>
      <c r="EC7" s="81"/>
      <c r="ED7" s="81"/>
      <c r="EE7" s="81" t="s">
        <v>1227</v>
      </c>
      <c r="EF7" s="81"/>
      <c r="EG7" s="81"/>
      <c r="EH7" s="81" t="s">
        <v>761</v>
      </c>
      <c r="EI7" s="81"/>
      <c r="EJ7" s="81"/>
      <c r="EK7" s="81" t="s">
        <v>1330</v>
      </c>
      <c r="EL7" s="81"/>
      <c r="EM7" s="81"/>
      <c r="EN7" s="81" t="s">
        <v>764</v>
      </c>
      <c r="EO7" s="81"/>
      <c r="EP7" s="81"/>
      <c r="EQ7" s="81" t="s">
        <v>1236</v>
      </c>
      <c r="ER7" s="81"/>
      <c r="ES7" s="81"/>
      <c r="ET7" s="81" t="s">
        <v>769</v>
      </c>
      <c r="EU7" s="81"/>
      <c r="EV7" s="81"/>
      <c r="EW7" s="81" t="s">
        <v>1239</v>
      </c>
      <c r="EX7" s="81"/>
      <c r="EY7" s="81"/>
      <c r="EZ7" s="81" t="s">
        <v>1241</v>
      </c>
      <c r="FA7" s="81"/>
      <c r="FB7" s="81"/>
      <c r="FC7" s="81" t="s">
        <v>1243</v>
      </c>
      <c r="FD7" s="81"/>
      <c r="FE7" s="81"/>
      <c r="FF7" s="81" t="s">
        <v>1331</v>
      </c>
      <c r="FG7" s="81"/>
      <c r="FH7" s="81"/>
      <c r="FI7" s="81" t="s">
        <v>1246</v>
      </c>
      <c r="FJ7" s="81"/>
      <c r="FK7" s="81"/>
      <c r="FL7" s="81" t="s">
        <v>773</v>
      </c>
      <c r="FM7" s="81"/>
      <c r="FN7" s="81"/>
      <c r="FO7" s="81" t="s">
        <v>1250</v>
      </c>
      <c r="FP7" s="81"/>
      <c r="FQ7" s="81"/>
      <c r="FR7" s="81" t="s">
        <v>1253</v>
      </c>
      <c r="FS7" s="81"/>
      <c r="FT7" s="81"/>
      <c r="FU7" s="81" t="s">
        <v>1257</v>
      </c>
      <c r="FV7" s="81"/>
      <c r="FW7" s="81"/>
      <c r="FX7" s="81" t="s">
        <v>1259</v>
      </c>
      <c r="FY7" s="81"/>
      <c r="FZ7" s="81"/>
      <c r="GA7" s="114" t="s">
        <v>1262</v>
      </c>
      <c r="GB7" s="114"/>
      <c r="GC7" s="114"/>
      <c r="GD7" s="81" t="s">
        <v>778</v>
      </c>
      <c r="GE7" s="81"/>
      <c r="GF7" s="81"/>
      <c r="GG7" s="114" t="s">
        <v>1269</v>
      </c>
      <c r="GH7" s="114"/>
      <c r="GI7" s="114"/>
      <c r="GJ7" s="114" t="s">
        <v>1270</v>
      </c>
      <c r="GK7" s="114"/>
      <c r="GL7" s="114"/>
      <c r="GM7" s="114" t="s">
        <v>1272</v>
      </c>
      <c r="GN7" s="114"/>
      <c r="GO7" s="114"/>
      <c r="GP7" s="114" t="s">
        <v>1273</v>
      </c>
      <c r="GQ7" s="114"/>
      <c r="GR7" s="114"/>
      <c r="GS7" s="114" t="s">
        <v>785</v>
      </c>
      <c r="GT7" s="114"/>
      <c r="GU7" s="114"/>
      <c r="GV7" s="114" t="s">
        <v>787</v>
      </c>
      <c r="GW7" s="114"/>
      <c r="GX7" s="114"/>
      <c r="GY7" s="114" t="s">
        <v>788</v>
      </c>
      <c r="GZ7" s="114"/>
      <c r="HA7" s="114"/>
      <c r="HB7" s="81" t="s">
        <v>1280</v>
      </c>
      <c r="HC7" s="81"/>
      <c r="HD7" s="81"/>
      <c r="HE7" s="81" t="s">
        <v>1282</v>
      </c>
      <c r="HF7" s="81"/>
      <c r="HG7" s="81"/>
      <c r="HH7" s="81" t="s">
        <v>794</v>
      </c>
      <c r="HI7" s="81"/>
      <c r="HJ7" s="81"/>
      <c r="HK7" s="81" t="s">
        <v>1283</v>
      </c>
      <c r="HL7" s="81"/>
      <c r="HM7" s="81"/>
      <c r="HN7" s="81" t="s">
        <v>1286</v>
      </c>
      <c r="HO7" s="81"/>
      <c r="HP7" s="81"/>
      <c r="HQ7" s="81" t="s">
        <v>797</v>
      </c>
      <c r="HR7" s="81"/>
      <c r="HS7" s="81"/>
      <c r="HT7" s="81" t="s">
        <v>795</v>
      </c>
      <c r="HU7" s="81"/>
      <c r="HV7" s="81"/>
      <c r="HW7" s="81" t="s">
        <v>616</v>
      </c>
      <c r="HX7" s="81"/>
      <c r="HY7" s="81"/>
      <c r="HZ7" s="81" t="s">
        <v>1295</v>
      </c>
      <c r="IA7" s="81"/>
      <c r="IB7" s="81"/>
      <c r="IC7" s="81" t="s">
        <v>1299</v>
      </c>
      <c r="ID7" s="81"/>
      <c r="IE7" s="81"/>
      <c r="IF7" s="81" t="s">
        <v>800</v>
      </c>
      <c r="IG7" s="81"/>
      <c r="IH7" s="81"/>
      <c r="II7" s="81" t="s">
        <v>1304</v>
      </c>
      <c r="IJ7" s="81"/>
      <c r="IK7" s="81"/>
      <c r="IL7" s="81" t="s">
        <v>1305</v>
      </c>
      <c r="IM7" s="81"/>
      <c r="IN7" s="81"/>
      <c r="IO7" s="81" t="s">
        <v>1309</v>
      </c>
      <c r="IP7" s="81"/>
      <c r="IQ7" s="81"/>
      <c r="IR7" s="81" t="s">
        <v>1313</v>
      </c>
      <c r="IS7" s="81"/>
      <c r="IT7" s="81"/>
    </row>
    <row r="8" spans="1:263" ht="58.5" customHeight="1" x14ac:dyDescent="0.3">
      <c r="A8" s="144"/>
      <c r="B8" s="144"/>
      <c r="C8" s="58" t="s">
        <v>30</v>
      </c>
      <c r="D8" s="58" t="s">
        <v>1163</v>
      </c>
      <c r="E8" s="58" t="s">
        <v>1164</v>
      </c>
      <c r="F8" s="58" t="s">
        <v>1165</v>
      </c>
      <c r="G8" s="58" t="s">
        <v>1166</v>
      </c>
      <c r="H8" s="58" t="s">
        <v>1057</v>
      </c>
      <c r="I8" s="58" t="s">
        <v>1167</v>
      </c>
      <c r="J8" s="58" t="s">
        <v>1168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1169</v>
      </c>
      <c r="Q8" s="58" t="s">
        <v>623</v>
      </c>
      <c r="R8" s="58" t="s">
        <v>717</v>
      </c>
      <c r="S8" s="58" t="s">
        <v>1170</v>
      </c>
      <c r="T8" s="58" t="s">
        <v>718</v>
      </c>
      <c r="U8" s="58" t="s">
        <v>1171</v>
      </c>
      <c r="V8" s="58" t="s">
        <v>1172</v>
      </c>
      <c r="W8" s="58" t="s">
        <v>1173</v>
      </c>
      <c r="X8" s="58" t="s">
        <v>719</v>
      </c>
      <c r="Y8" s="58" t="s">
        <v>720</v>
      </c>
      <c r="Z8" s="58" t="s">
        <v>1174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1175</v>
      </c>
      <c r="AG8" s="58" t="s">
        <v>1176</v>
      </c>
      <c r="AH8" s="58" t="s">
        <v>1177</v>
      </c>
      <c r="AI8" s="58" t="s">
        <v>1178</v>
      </c>
      <c r="AJ8" s="58" t="s">
        <v>1179</v>
      </c>
      <c r="AK8" s="58" t="s">
        <v>514</v>
      </c>
      <c r="AL8" s="58" t="s">
        <v>1180</v>
      </c>
      <c r="AM8" s="58" t="s">
        <v>722</v>
      </c>
      <c r="AN8" s="58" t="s">
        <v>723</v>
      </c>
      <c r="AO8" s="58" t="s">
        <v>1181</v>
      </c>
      <c r="AP8" s="58" t="s">
        <v>724</v>
      </c>
      <c r="AQ8" s="58" t="s">
        <v>1182</v>
      </c>
      <c r="AR8" s="58" t="s">
        <v>725</v>
      </c>
      <c r="AS8" s="58" t="s">
        <v>94</v>
      </c>
      <c r="AT8" s="58" t="s">
        <v>255</v>
      </c>
      <c r="AU8" s="58" t="s">
        <v>1183</v>
      </c>
      <c r="AV8" s="58" t="s">
        <v>726</v>
      </c>
      <c r="AW8" s="58" t="s">
        <v>727</v>
      </c>
      <c r="AX8" s="58" t="s">
        <v>1184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1185</v>
      </c>
      <c r="BH8" s="58" t="s">
        <v>1186</v>
      </c>
      <c r="BI8" s="58" t="s">
        <v>734</v>
      </c>
      <c r="BJ8" s="58" t="s">
        <v>1187</v>
      </c>
      <c r="BK8" s="58" t="s">
        <v>735</v>
      </c>
      <c r="BL8" s="58" t="s">
        <v>736</v>
      </c>
      <c r="BM8" s="58" t="s">
        <v>1188</v>
      </c>
      <c r="BN8" s="58" t="s">
        <v>1189</v>
      </c>
      <c r="BO8" s="58" t="s">
        <v>1190</v>
      </c>
      <c r="BP8" s="58" t="s">
        <v>721</v>
      </c>
      <c r="BQ8" s="58" t="s">
        <v>1191</v>
      </c>
      <c r="BR8" s="58" t="s">
        <v>1192</v>
      </c>
      <c r="BS8" s="58" t="s">
        <v>1193</v>
      </c>
      <c r="BT8" s="58" t="s">
        <v>737</v>
      </c>
      <c r="BU8" s="58" t="s">
        <v>738</v>
      </c>
      <c r="BV8" s="58" t="s">
        <v>1194</v>
      </c>
      <c r="BW8" s="58" t="s">
        <v>739</v>
      </c>
      <c r="BX8" s="58" t="s">
        <v>740</v>
      </c>
      <c r="BY8" s="58" t="s">
        <v>741</v>
      </c>
      <c r="BZ8" s="58" t="s">
        <v>1195</v>
      </c>
      <c r="CA8" s="58" t="s">
        <v>1196</v>
      </c>
      <c r="CB8" s="58" t="s">
        <v>1197</v>
      </c>
      <c r="CC8" s="58" t="s">
        <v>1198</v>
      </c>
      <c r="CD8" s="58" t="s">
        <v>744</v>
      </c>
      <c r="CE8" s="58" t="s">
        <v>745</v>
      </c>
      <c r="CF8" s="58" t="s">
        <v>1199</v>
      </c>
      <c r="CG8" s="58" t="s">
        <v>1200</v>
      </c>
      <c r="CH8" s="58" t="s">
        <v>742</v>
      </c>
      <c r="CI8" s="58" t="s">
        <v>1201</v>
      </c>
      <c r="CJ8" s="58" t="s">
        <v>1202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1203</v>
      </c>
      <c r="CQ8" s="58" t="s">
        <v>748</v>
      </c>
      <c r="CR8" s="58" t="s">
        <v>749</v>
      </c>
      <c r="CS8" s="58" t="s">
        <v>1204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1205</v>
      </c>
      <c r="CY8" s="58" t="s">
        <v>1206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1207</v>
      </c>
      <c r="DG8" s="58" t="s">
        <v>1208</v>
      </c>
      <c r="DH8" s="58" t="s">
        <v>1209</v>
      </c>
      <c r="DI8" s="58" t="s">
        <v>1210</v>
      </c>
      <c r="DJ8" s="59" t="s">
        <v>358</v>
      </c>
      <c r="DK8" s="58" t="s">
        <v>1211</v>
      </c>
      <c r="DL8" s="59" t="s">
        <v>1212</v>
      </c>
      <c r="DM8" s="59" t="s">
        <v>756</v>
      </c>
      <c r="DN8" s="58" t="s">
        <v>1213</v>
      </c>
      <c r="DO8" s="59" t="s">
        <v>757</v>
      </c>
      <c r="DP8" s="59" t="s">
        <v>758</v>
      </c>
      <c r="DQ8" s="58" t="s">
        <v>1329</v>
      </c>
      <c r="DR8" s="59" t="s">
        <v>1214</v>
      </c>
      <c r="DS8" s="59" t="s">
        <v>1215</v>
      </c>
      <c r="DT8" s="58" t="s">
        <v>1216</v>
      </c>
      <c r="DU8" s="59" t="s">
        <v>1217</v>
      </c>
      <c r="DV8" s="59" t="s">
        <v>1218</v>
      </c>
      <c r="DW8" s="58" t="s">
        <v>1219</v>
      </c>
      <c r="DX8" s="59" t="s">
        <v>1220</v>
      </c>
      <c r="DY8" s="58" t="s">
        <v>1221</v>
      </c>
      <c r="DZ8" s="58" t="s">
        <v>1222</v>
      </c>
      <c r="EA8" s="58" t="s">
        <v>1223</v>
      </c>
      <c r="EB8" s="58" t="s">
        <v>1224</v>
      </c>
      <c r="EC8" s="58" t="s">
        <v>1225</v>
      </c>
      <c r="ED8" s="58" t="s">
        <v>1226</v>
      </c>
      <c r="EE8" s="58" t="s">
        <v>1228</v>
      </c>
      <c r="EF8" s="58" t="s">
        <v>1229</v>
      </c>
      <c r="EG8" s="58" t="s">
        <v>1230</v>
      </c>
      <c r="EH8" s="58" t="s">
        <v>762</v>
      </c>
      <c r="EI8" s="58" t="s">
        <v>763</v>
      </c>
      <c r="EJ8" s="58" t="s">
        <v>1231</v>
      </c>
      <c r="EK8" s="58" t="s">
        <v>1232</v>
      </c>
      <c r="EL8" s="58" t="s">
        <v>1233</v>
      </c>
      <c r="EM8" s="58" t="s">
        <v>1234</v>
      </c>
      <c r="EN8" s="58" t="s">
        <v>765</v>
      </c>
      <c r="EO8" s="58" t="s">
        <v>766</v>
      </c>
      <c r="EP8" s="58" t="s">
        <v>1235</v>
      </c>
      <c r="EQ8" s="58" t="s">
        <v>767</v>
      </c>
      <c r="ER8" s="58" t="s">
        <v>768</v>
      </c>
      <c r="ES8" s="58" t="s">
        <v>1237</v>
      </c>
      <c r="ET8" s="58" t="s">
        <v>770</v>
      </c>
      <c r="EU8" s="58" t="s">
        <v>771</v>
      </c>
      <c r="EV8" s="58" t="s">
        <v>1238</v>
      </c>
      <c r="EW8" s="58" t="s">
        <v>770</v>
      </c>
      <c r="EX8" s="58" t="s">
        <v>771</v>
      </c>
      <c r="EY8" s="58" t="s">
        <v>1240</v>
      </c>
      <c r="EZ8" s="58" t="s">
        <v>196</v>
      </c>
      <c r="FA8" s="58" t="s">
        <v>1242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1244</v>
      </c>
      <c r="FH8" s="58" t="s">
        <v>1245</v>
      </c>
      <c r="FI8" s="58" t="s">
        <v>16</v>
      </c>
      <c r="FJ8" s="58" t="s">
        <v>17</v>
      </c>
      <c r="FK8" s="58" t="s">
        <v>145</v>
      </c>
      <c r="FL8" s="58" t="s">
        <v>1247</v>
      </c>
      <c r="FM8" s="58" t="s">
        <v>1248</v>
      </c>
      <c r="FN8" s="58" t="s">
        <v>1249</v>
      </c>
      <c r="FO8" s="58" t="s">
        <v>1251</v>
      </c>
      <c r="FP8" s="58" t="s">
        <v>1252</v>
      </c>
      <c r="FQ8" s="58" t="s">
        <v>1254</v>
      </c>
      <c r="FR8" s="58" t="s">
        <v>774</v>
      </c>
      <c r="FS8" s="58" t="s">
        <v>1255</v>
      </c>
      <c r="FT8" s="58" t="s">
        <v>1256</v>
      </c>
      <c r="FU8" s="58" t="s">
        <v>775</v>
      </c>
      <c r="FV8" s="58" t="s">
        <v>776</v>
      </c>
      <c r="FW8" s="58" t="s">
        <v>1258</v>
      </c>
      <c r="FX8" s="58" t="s">
        <v>1260</v>
      </c>
      <c r="FY8" s="58" t="s">
        <v>777</v>
      </c>
      <c r="FZ8" s="58" t="s">
        <v>1261</v>
      </c>
      <c r="GA8" s="59" t="s">
        <v>1263</v>
      </c>
      <c r="GB8" s="58" t="s">
        <v>1264</v>
      </c>
      <c r="GC8" s="59" t="s">
        <v>1265</v>
      </c>
      <c r="GD8" s="58" t="s">
        <v>1266</v>
      </c>
      <c r="GE8" s="58" t="s">
        <v>1267</v>
      </c>
      <c r="GF8" s="58" t="s">
        <v>1268</v>
      </c>
      <c r="GG8" s="59" t="s">
        <v>150</v>
      </c>
      <c r="GH8" s="58" t="s">
        <v>779</v>
      </c>
      <c r="GI8" s="59" t="s">
        <v>780</v>
      </c>
      <c r="GJ8" s="59" t="s">
        <v>1271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1274</v>
      </c>
      <c r="GS8" s="59" t="s">
        <v>1275</v>
      </c>
      <c r="GT8" s="58" t="s">
        <v>786</v>
      </c>
      <c r="GU8" s="59" t="s">
        <v>1276</v>
      </c>
      <c r="GV8" s="59" t="s">
        <v>1277</v>
      </c>
      <c r="GW8" s="58" t="s">
        <v>1278</v>
      </c>
      <c r="GX8" s="59" t="s">
        <v>1279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1281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1284</v>
      </c>
      <c r="HL8" s="58" t="s">
        <v>793</v>
      </c>
      <c r="HM8" s="58" t="s">
        <v>1285</v>
      </c>
      <c r="HN8" s="58" t="s">
        <v>1287</v>
      </c>
      <c r="HO8" s="58" t="s">
        <v>1288</v>
      </c>
      <c r="HP8" s="58" t="s">
        <v>1289</v>
      </c>
      <c r="HQ8" s="58" t="s">
        <v>798</v>
      </c>
      <c r="HR8" s="58" t="s">
        <v>799</v>
      </c>
      <c r="HS8" s="58" t="s">
        <v>1290</v>
      </c>
      <c r="HT8" s="58" t="s">
        <v>1332</v>
      </c>
      <c r="HU8" s="58" t="s">
        <v>796</v>
      </c>
      <c r="HV8" s="58" t="s">
        <v>1291</v>
      </c>
      <c r="HW8" s="58" t="s">
        <v>1292</v>
      </c>
      <c r="HX8" s="58" t="s">
        <v>1293</v>
      </c>
      <c r="HY8" s="58" t="s">
        <v>1294</v>
      </c>
      <c r="HZ8" s="58" t="s">
        <v>1296</v>
      </c>
      <c r="IA8" s="58" t="s">
        <v>1297</v>
      </c>
      <c r="IB8" s="58" t="s">
        <v>1298</v>
      </c>
      <c r="IC8" s="58" t="s">
        <v>1300</v>
      </c>
      <c r="ID8" s="58" t="s">
        <v>1301</v>
      </c>
      <c r="IE8" s="58" t="s">
        <v>1302</v>
      </c>
      <c r="IF8" s="58" t="s">
        <v>801</v>
      </c>
      <c r="IG8" s="58" t="s">
        <v>802</v>
      </c>
      <c r="IH8" s="58" t="s">
        <v>1303</v>
      </c>
      <c r="II8" s="58" t="s">
        <v>146</v>
      </c>
      <c r="IJ8" s="58" t="s">
        <v>233</v>
      </c>
      <c r="IK8" s="58" t="s">
        <v>207</v>
      </c>
      <c r="IL8" s="58" t="s">
        <v>1306</v>
      </c>
      <c r="IM8" s="58" t="s">
        <v>1307</v>
      </c>
      <c r="IN8" s="58" t="s">
        <v>1308</v>
      </c>
      <c r="IO8" s="58" t="s">
        <v>1310</v>
      </c>
      <c r="IP8" s="58" t="s">
        <v>1311</v>
      </c>
      <c r="IQ8" s="58" t="s">
        <v>1312</v>
      </c>
      <c r="IR8" s="58" t="s">
        <v>1314</v>
      </c>
      <c r="IS8" s="58" t="s">
        <v>1315</v>
      </c>
      <c r="IT8" s="58" t="s">
        <v>1316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02" t="s">
        <v>276</v>
      </c>
      <c r="B34" s="10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04" t="s">
        <v>838</v>
      </c>
      <c r="B35" s="10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65" t="s">
        <v>56</v>
      </c>
      <c r="E42" s="166"/>
      <c r="F42" s="88" t="s">
        <v>3</v>
      </c>
      <c r="G42" s="89"/>
      <c r="H42" s="90" t="s">
        <v>713</v>
      </c>
      <c r="I42" s="91"/>
      <c r="J42" s="90" t="s">
        <v>329</v>
      </c>
      <c r="K42" s="91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67" t="s">
        <v>157</v>
      </c>
      <c r="E51" s="167"/>
      <c r="F51" s="100" t="s">
        <v>115</v>
      </c>
      <c r="G51" s="101"/>
      <c r="H51" s="90" t="s">
        <v>172</v>
      </c>
      <c r="I51" s="91"/>
      <c r="J51" s="121" t="s">
        <v>184</v>
      </c>
      <c r="K51" s="121"/>
      <c r="L51" s="121" t="s">
        <v>116</v>
      </c>
      <c r="M51" s="121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Асылбек Алип</cp:lastModifiedBy>
  <cp:lastPrinted>2025-12-19T03:48:52Z</cp:lastPrinted>
  <dcterms:created xsi:type="dcterms:W3CDTF">2022-12-22T06:57:03Z</dcterms:created>
  <dcterms:modified xsi:type="dcterms:W3CDTF">2026-04-19T14:28:57Z</dcterms:modified>
</cp:coreProperties>
</file>