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8_{8B0C66A0-7281-494D-AB7C-0DA20CDDB9BE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M40" i="4" l="1"/>
  <c r="GL40" i="4"/>
  <c r="GK40" i="4"/>
  <c r="GE40" i="4"/>
  <c r="GD40" i="4"/>
  <c r="GC40" i="4"/>
  <c r="FW40" i="4"/>
  <c r="FV40" i="4"/>
  <c r="FU40" i="4"/>
  <c r="FO40" i="4"/>
  <c r="FN40" i="4"/>
  <c r="FM40" i="4"/>
  <c r="FG40" i="4"/>
  <c r="FF40" i="4"/>
  <c r="FE40" i="4"/>
  <c r="EY40" i="4"/>
  <c r="EX40" i="4"/>
  <c r="EW40" i="4"/>
  <c r="EQ40" i="4"/>
  <c r="EP40" i="4"/>
  <c r="EO40" i="4"/>
  <c r="EI40" i="4"/>
  <c r="EH40" i="4"/>
  <c r="EG40" i="4"/>
  <c r="EA40" i="4"/>
  <c r="DZ40" i="4"/>
  <c r="DY40" i="4"/>
  <c r="DS40" i="4"/>
  <c r="DR40" i="4"/>
  <c r="DQ40" i="4"/>
  <c r="DK40" i="4"/>
  <c r="DJ40" i="4"/>
  <c r="DI40" i="4"/>
  <c r="DC40" i="4"/>
  <c r="DB40" i="4"/>
  <c r="DA40" i="4"/>
  <c r="CU40" i="4"/>
  <c r="CT40" i="4"/>
  <c r="CS40" i="4"/>
  <c r="CM40" i="4"/>
  <c r="CL40" i="4"/>
  <c r="CK40" i="4"/>
  <c r="CE40" i="4"/>
  <c r="CD40" i="4"/>
  <c r="BW40" i="4"/>
  <c r="BV40" i="4"/>
  <c r="BO40" i="4"/>
  <c r="BN40" i="4"/>
  <c r="BG40" i="4"/>
  <c r="BF40" i="4"/>
  <c r="AY40" i="4"/>
  <c r="AX40" i="4"/>
  <c r="AQ40" i="4"/>
  <c r="AP40" i="4"/>
  <c r="AI40" i="4"/>
  <c r="AH40" i="4"/>
  <c r="AA40" i="4"/>
  <c r="Z40" i="4"/>
  <c r="S40" i="4"/>
  <c r="R40" i="4"/>
  <c r="K40" i="4"/>
  <c r="J40" i="4"/>
  <c r="GR39" i="4"/>
  <c r="GR40" i="4" s="1"/>
  <c r="GQ39" i="4"/>
  <c r="GQ40" i="4" s="1"/>
  <c r="GP39" i="4"/>
  <c r="GP40" i="4" s="1"/>
  <c r="GO39" i="4"/>
  <c r="GO40" i="4" s="1"/>
  <c r="GN39" i="4"/>
  <c r="GN40" i="4" s="1"/>
  <c r="GM39" i="4"/>
  <c r="GL39" i="4"/>
  <c r="GK39" i="4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D39" i="4"/>
  <c r="GC39" i="4"/>
  <c r="GB39" i="4"/>
  <c r="GB40" i="4" s="1"/>
  <c r="GA39" i="4"/>
  <c r="GA40" i="4" s="1"/>
  <c r="FZ39" i="4"/>
  <c r="FZ40" i="4" s="1"/>
  <c r="FY39" i="4"/>
  <c r="FY40" i="4" s="1"/>
  <c r="FX39" i="4"/>
  <c r="FX40" i="4" s="1"/>
  <c r="FW39" i="4"/>
  <c r="FV39" i="4"/>
  <c r="FU39" i="4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N39" i="4"/>
  <c r="FM39" i="4"/>
  <c r="FL39" i="4"/>
  <c r="FL40" i="4" s="1"/>
  <c r="FK39" i="4"/>
  <c r="FK40" i="4" s="1"/>
  <c r="FJ39" i="4"/>
  <c r="FJ40" i="4" s="1"/>
  <c r="FI39" i="4"/>
  <c r="FI40" i="4" s="1"/>
  <c r="FH39" i="4"/>
  <c r="FH40" i="4" s="1"/>
  <c r="FG39" i="4"/>
  <c r="FF39" i="4"/>
  <c r="FE39" i="4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X39" i="4"/>
  <c r="EW39" i="4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P39" i="4"/>
  <c r="EO39" i="4"/>
  <c r="EN39" i="4"/>
  <c r="EN40" i="4" s="1"/>
  <c r="EM39" i="4"/>
  <c r="EM40" i="4" s="1"/>
  <c r="EL39" i="4"/>
  <c r="EL40" i="4" s="1"/>
  <c r="EK39" i="4"/>
  <c r="EK40" i="4" s="1"/>
  <c r="EJ39" i="4"/>
  <c r="EJ40" i="4" s="1"/>
  <c r="EI39" i="4"/>
  <c r="EH39" i="4"/>
  <c r="EG39" i="4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DZ39" i="4"/>
  <c r="DY39" i="4"/>
  <c r="DX39" i="4"/>
  <c r="DX40" i="4" s="1"/>
  <c r="DW39" i="4"/>
  <c r="DW40" i="4" s="1"/>
  <c r="DV39" i="4"/>
  <c r="DV40" i="4" s="1"/>
  <c r="DU39" i="4"/>
  <c r="DU40" i="4" s="1"/>
  <c r="DT39" i="4"/>
  <c r="DT40" i="4" s="1"/>
  <c r="DS39" i="4"/>
  <c r="DR39" i="4"/>
  <c r="DQ39" i="4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J39" i="4"/>
  <c r="DI39" i="4"/>
  <c r="DH39" i="4"/>
  <c r="DH40" i="4" s="1"/>
  <c r="DG39" i="4"/>
  <c r="DG40" i="4" s="1"/>
  <c r="DF39" i="4"/>
  <c r="DF40" i="4" s="1"/>
  <c r="DE39" i="4"/>
  <c r="DE40" i="4" s="1"/>
  <c r="DD39" i="4"/>
  <c r="DD40" i="4" s="1"/>
  <c r="DC39" i="4"/>
  <c r="DB39" i="4"/>
  <c r="DA39" i="4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T39" i="4"/>
  <c r="CS39" i="4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L39" i="4"/>
  <c r="CK39" i="4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D39" i="4"/>
  <c r="CC39" i="4"/>
  <c r="CC40" i="4" s="1"/>
  <c r="CB39" i="4"/>
  <c r="CB40" i="4" s="1"/>
  <c r="CA39" i="4"/>
  <c r="CA40" i="4" s="1"/>
  <c r="BZ39" i="4"/>
  <c r="BZ40" i="4" s="1"/>
  <c r="BY39" i="4"/>
  <c r="BY40" i="4" s="1"/>
  <c r="BX39" i="4"/>
  <c r="BX40" i="4" s="1"/>
  <c r="BW39" i="4"/>
  <c r="BV39" i="4"/>
  <c r="BU39" i="4"/>
  <c r="BU40" i="4" s="1"/>
  <c r="BT39" i="4"/>
  <c r="BT40" i="4" s="1"/>
  <c r="BS39" i="4"/>
  <c r="BS40" i="4" s="1"/>
  <c r="BR39" i="4"/>
  <c r="BR40" i="4" s="1"/>
  <c r="BQ39" i="4"/>
  <c r="BQ40" i="4" s="1"/>
  <c r="BP39" i="4"/>
  <c r="BP40" i="4" s="1"/>
  <c r="BO39" i="4"/>
  <c r="BN39" i="4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F39" i="4"/>
  <c r="BE39" i="4"/>
  <c r="BE40" i="4" s="1"/>
  <c r="BD39" i="4"/>
  <c r="BD40" i="4" s="1"/>
  <c r="BC39" i="4"/>
  <c r="BC40" i="4" s="1"/>
  <c r="BB39" i="4"/>
  <c r="BB40" i="4" s="1"/>
  <c r="BA39" i="4"/>
  <c r="BA40" i="4" s="1"/>
  <c r="AZ39" i="4"/>
  <c r="AZ40" i="4" s="1"/>
  <c r="AY39" i="4"/>
  <c r="AX39" i="4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P39" i="4"/>
  <c r="AO39" i="4"/>
  <c r="AO40" i="4" s="1"/>
  <c r="AN39" i="4"/>
  <c r="AN40" i="4" s="1"/>
  <c r="AM39" i="4"/>
  <c r="AM40" i="4" s="1"/>
  <c r="AL39" i="4"/>
  <c r="AL40" i="4" s="1"/>
  <c r="AK39" i="4"/>
  <c r="AK40" i="4" s="1"/>
  <c r="AJ39" i="4"/>
  <c r="AJ40" i="4" s="1"/>
  <c r="AI39" i="4"/>
  <c r="AH39" i="4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Z39" i="4"/>
  <c r="Y39" i="4"/>
  <c r="Y40" i="4" s="1"/>
  <c r="X39" i="4"/>
  <c r="X40" i="4" s="1"/>
  <c r="W39" i="4"/>
  <c r="W40" i="4" s="1"/>
  <c r="V39" i="4"/>
  <c r="V40" i="4" s="1"/>
  <c r="U39" i="4"/>
  <c r="U40" i="4" s="1"/>
  <c r="T39" i="4"/>
  <c r="T40" i="4" s="1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J39" i="4"/>
  <c r="I39" i="4"/>
  <c r="I40" i="4" s="1"/>
  <c r="H39" i="4"/>
  <c r="H40" i="4" s="1"/>
  <c r="G39" i="4"/>
  <c r="G40" i="4" s="1"/>
  <c r="F39" i="4"/>
  <c r="F40" i="4" s="1"/>
  <c r="H40" i="5"/>
  <c r="H39" i="5"/>
  <c r="H38" i="5"/>
  <c r="CB30" i="5"/>
  <c r="CA30" i="5"/>
  <c r="BT30" i="5"/>
  <c r="BS30" i="5"/>
  <c r="CH29" i="5"/>
  <c r="CH30" i="5" s="1"/>
  <c r="CG29" i="5"/>
  <c r="CG30" i="5" s="1"/>
  <c r="CF29" i="5"/>
  <c r="CF30" i="5" s="1"/>
  <c r="CE29" i="5"/>
  <c r="CE30" i="5" s="1"/>
  <c r="CD29" i="5"/>
  <c r="CD30" i="5" s="1"/>
  <c r="CC29" i="5"/>
  <c r="CC30" i="5" s="1"/>
  <c r="CB29" i="5"/>
  <c r="CA29" i="5"/>
  <c r="BZ29" i="5"/>
  <c r="BZ30" i="5" s="1"/>
  <c r="BY29" i="5"/>
  <c r="BY30" i="5" s="1"/>
  <c r="BX29" i="5"/>
  <c r="BX30" i="5" s="1"/>
  <c r="BW29" i="5"/>
  <c r="BW30" i="5" s="1"/>
  <c r="BV29" i="5"/>
  <c r="BV30" i="5" s="1"/>
  <c r="BU29" i="5"/>
  <c r="BU30" i="5" s="1"/>
  <c r="BT29" i="5"/>
  <c r="BS29" i="5"/>
  <c r="BR29" i="5"/>
  <c r="BR30" i="5" s="1"/>
  <c r="BQ29" i="5"/>
  <c r="BQ30" i="5" s="1"/>
  <c r="BP29" i="5"/>
  <c r="BP30" i="5" s="1"/>
  <c r="BO29" i="5"/>
  <c r="BO30" i="5" s="1"/>
  <c r="BN29" i="5"/>
  <c r="BN30" i="5" s="1"/>
  <c r="D53" i="5"/>
  <c r="D52" i="5"/>
  <c r="D51" i="5"/>
  <c r="L49" i="5"/>
  <c r="L48" i="5"/>
  <c r="L47" i="5"/>
  <c r="J49" i="5"/>
  <c r="J48" i="5"/>
  <c r="J47" i="5"/>
  <c r="H49" i="5"/>
  <c r="H48" i="5"/>
  <c r="H47" i="5"/>
  <c r="F47" i="5"/>
  <c r="F50" i="5"/>
  <c r="F49" i="5"/>
  <c r="F48" i="5"/>
  <c r="D49" i="5"/>
  <c r="D48" i="5"/>
  <c r="D47" i="5"/>
  <c r="D44" i="5"/>
  <c r="D43" i="5"/>
  <c r="D42" i="5"/>
  <c r="J40" i="5"/>
  <c r="J39" i="5"/>
  <c r="J38" i="5"/>
  <c r="F40" i="5"/>
  <c r="F39" i="5"/>
  <c r="F38" i="5"/>
  <c r="D40" i="5"/>
  <c r="D39" i="5"/>
  <c r="D38" i="5"/>
  <c r="IT30" i="5"/>
  <c r="IS30" i="5"/>
  <c r="IR30" i="5"/>
  <c r="IQ30" i="5"/>
  <c r="IP30" i="5"/>
  <c r="IO30" i="5"/>
  <c r="IN30" i="5"/>
  <c r="IM30" i="5"/>
  <c r="IL30" i="5"/>
  <c r="IK30" i="5"/>
  <c r="IJ30" i="5"/>
  <c r="II30" i="5"/>
  <c r="IH30" i="5"/>
  <c r="IG30" i="5"/>
  <c r="IF30" i="5"/>
  <c r="IE30" i="5"/>
  <c r="ID30" i="5"/>
  <c r="IC30" i="5"/>
  <c r="IB30" i="5"/>
  <c r="IA30" i="5"/>
  <c r="HZ30" i="5"/>
  <c r="HV30" i="5"/>
  <c r="HU30" i="5"/>
  <c r="HT30" i="5"/>
  <c r="HS30" i="5"/>
  <c r="HR30" i="5"/>
  <c r="HN30" i="5"/>
  <c r="HM30" i="5"/>
  <c r="HL30" i="5"/>
  <c r="HK30" i="5"/>
  <c r="HJ30" i="5"/>
  <c r="HF30" i="5"/>
  <c r="HE30" i="5"/>
  <c r="HY29" i="5"/>
  <c r="HY30" i="5" s="1"/>
  <c r="HX29" i="5"/>
  <c r="HX30" i="5" s="1"/>
  <c r="HW29" i="5"/>
  <c r="HW30" i="5" s="1"/>
  <c r="HV29" i="5"/>
  <c r="HU29" i="5"/>
  <c r="HT29" i="5"/>
  <c r="HS29" i="5"/>
  <c r="HR29" i="5"/>
  <c r="HQ29" i="5"/>
  <c r="HQ30" i="5" s="1"/>
  <c r="HP29" i="5"/>
  <c r="HP30" i="5" s="1"/>
  <c r="HO29" i="5"/>
  <c r="HO30" i="5" s="1"/>
  <c r="HN29" i="5"/>
  <c r="HM29" i="5"/>
  <c r="HL29" i="5"/>
  <c r="HK29" i="5"/>
  <c r="HJ29" i="5"/>
  <c r="HI29" i="5"/>
  <c r="HI30" i="5" s="1"/>
  <c r="HH29" i="5"/>
  <c r="HH30" i="5" s="1"/>
  <c r="HG29" i="5"/>
  <c r="HG30" i="5" s="1"/>
  <c r="HF29" i="5"/>
  <c r="HE29" i="5"/>
  <c r="GZ30" i="5"/>
  <c r="GY30" i="5"/>
  <c r="GX30" i="5"/>
  <c r="GW30" i="5"/>
  <c r="GR30" i="5"/>
  <c r="GQ30" i="5"/>
  <c r="GP30" i="5"/>
  <c r="GO30" i="5"/>
  <c r="GJ30" i="5"/>
  <c r="HD29" i="5"/>
  <c r="HD30" i="5" s="1"/>
  <c r="HC29" i="5"/>
  <c r="HC30" i="5" s="1"/>
  <c r="HB29" i="5"/>
  <c r="HB30" i="5" s="1"/>
  <c r="HA29" i="5"/>
  <c r="HA30" i="5" s="1"/>
  <c r="GZ29" i="5"/>
  <c r="GY29" i="5"/>
  <c r="GX29" i="5"/>
  <c r="GW29" i="5"/>
  <c r="GV29" i="5"/>
  <c r="GV30" i="5" s="1"/>
  <c r="GU29" i="5"/>
  <c r="GU30" i="5" s="1"/>
  <c r="GT29" i="5"/>
  <c r="GT30" i="5" s="1"/>
  <c r="GS29" i="5"/>
  <c r="GS30" i="5" s="1"/>
  <c r="GR29" i="5"/>
  <c r="GQ29" i="5"/>
  <c r="GP29" i="5"/>
  <c r="GO29" i="5"/>
  <c r="GN29" i="5"/>
  <c r="GN30" i="5" s="1"/>
  <c r="GM29" i="5"/>
  <c r="GM30" i="5" s="1"/>
  <c r="GL29" i="5"/>
  <c r="GL30" i="5" s="1"/>
  <c r="GK29" i="5"/>
  <c r="GK30" i="5" s="1"/>
  <c r="GJ29" i="5"/>
  <c r="GF30" i="5"/>
  <c r="GE30" i="5"/>
  <c r="GD30" i="5"/>
  <c r="GC30" i="5"/>
  <c r="GB30" i="5"/>
  <c r="FX30" i="5"/>
  <c r="FW30" i="5"/>
  <c r="FV30" i="5"/>
  <c r="FU30" i="5"/>
  <c r="FT30" i="5"/>
  <c r="FP30" i="5"/>
  <c r="FO30" i="5"/>
  <c r="GI29" i="5"/>
  <c r="GI30" i="5" s="1"/>
  <c r="GH29" i="5"/>
  <c r="GH30" i="5" s="1"/>
  <c r="GG29" i="5"/>
  <c r="GG30" i="5" s="1"/>
  <c r="GF29" i="5"/>
  <c r="GE29" i="5"/>
  <c r="GD29" i="5"/>
  <c r="GC29" i="5"/>
  <c r="GB29" i="5"/>
  <c r="GA29" i="5"/>
  <c r="GA30" i="5" s="1"/>
  <c r="FZ29" i="5"/>
  <c r="FZ30" i="5" s="1"/>
  <c r="FY29" i="5"/>
  <c r="FY30" i="5" s="1"/>
  <c r="FX29" i="5"/>
  <c r="FW29" i="5"/>
  <c r="FV29" i="5"/>
  <c r="FU29" i="5"/>
  <c r="FT29" i="5"/>
  <c r="FS29" i="5"/>
  <c r="FS30" i="5" s="1"/>
  <c r="FR29" i="5"/>
  <c r="FR30" i="5" s="1"/>
  <c r="FQ29" i="5"/>
  <c r="FQ30" i="5" s="1"/>
  <c r="FP29" i="5"/>
  <c r="FO29" i="5"/>
  <c r="FK30" i="5"/>
  <c r="FJ30" i="5"/>
  <c r="FI30" i="5"/>
  <c r="FH30" i="5"/>
  <c r="FG30" i="5"/>
  <c r="FC30" i="5"/>
  <c r="FB30" i="5"/>
  <c r="FA30" i="5"/>
  <c r="EZ30" i="5"/>
  <c r="EY30" i="5"/>
  <c r="EU30" i="5"/>
  <c r="ET30" i="5"/>
  <c r="FN29" i="5"/>
  <c r="FN30" i="5" s="1"/>
  <c r="FM29" i="5"/>
  <c r="FM30" i="5" s="1"/>
  <c r="FL29" i="5"/>
  <c r="FL30" i="5" s="1"/>
  <c r="FK29" i="5"/>
  <c r="FJ29" i="5"/>
  <c r="FI29" i="5"/>
  <c r="FH29" i="5"/>
  <c r="FG29" i="5"/>
  <c r="FF29" i="5"/>
  <c r="FF30" i="5" s="1"/>
  <c r="FE29" i="5"/>
  <c r="FE30" i="5" s="1"/>
  <c r="FD29" i="5"/>
  <c r="FD30" i="5" s="1"/>
  <c r="FC29" i="5"/>
  <c r="FB29" i="5"/>
  <c r="FA29" i="5"/>
  <c r="EZ29" i="5"/>
  <c r="EY29" i="5"/>
  <c r="EX29" i="5"/>
  <c r="EX30" i="5" s="1"/>
  <c r="EW29" i="5"/>
  <c r="EW30" i="5" s="1"/>
  <c r="EV29" i="5"/>
  <c r="EV30" i="5" s="1"/>
  <c r="EU29" i="5"/>
  <c r="ET29" i="5"/>
  <c r="EP30" i="5"/>
  <c r="EO30" i="5"/>
  <c r="EN30" i="5"/>
  <c r="EM30" i="5"/>
  <c r="EL30" i="5"/>
  <c r="EH30" i="5"/>
  <c r="EG30" i="5"/>
  <c r="EF30" i="5"/>
  <c r="EE30" i="5"/>
  <c r="ED30" i="5"/>
  <c r="DZ30" i="5"/>
  <c r="DY30" i="5"/>
  <c r="ES29" i="5"/>
  <c r="ES30" i="5" s="1"/>
  <c r="ER29" i="5"/>
  <c r="ER30" i="5" s="1"/>
  <c r="EQ29" i="5"/>
  <c r="EQ30" i="5" s="1"/>
  <c r="EP29" i="5"/>
  <c r="EO29" i="5"/>
  <c r="EN29" i="5"/>
  <c r="EM29" i="5"/>
  <c r="EL29" i="5"/>
  <c r="EK29" i="5"/>
  <c r="EK30" i="5" s="1"/>
  <c r="EJ29" i="5"/>
  <c r="EJ30" i="5" s="1"/>
  <c r="EI29" i="5"/>
  <c r="EI30" i="5" s="1"/>
  <c r="EH29" i="5"/>
  <c r="EG29" i="5"/>
  <c r="EF29" i="5"/>
  <c r="EE29" i="5"/>
  <c r="ED29" i="5"/>
  <c r="EC29" i="5"/>
  <c r="EC30" i="5" s="1"/>
  <c r="EB29" i="5"/>
  <c r="EB30" i="5" s="1"/>
  <c r="EA29" i="5"/>
  <c r="EA30" i="5" s="1"/>
  <c r="DZ29" i="5"/>
  <c r="DY29" i="5"/>
  <c r="DX30" i="5"/>
  <c r="DT30" i="5"/>
  <c r="DS30" i="5"/>
  <c r="DR30" i="5"/>
  <c r="DQ30" i="5"/>
  <c r="DP30" i="5"/>
  <c r="DL30" i="5"/>
  <c r="DK30" i="5"/>
  <c r="DJ30" i="5"/>
  <c r="DI30" i="5"/>
  <c r="DH30" i="5"/>
  <c r="DD30" i="5"/>
  <c r="DX29" i="5"/>
  <c r="DW29" i="5"/>
  <c r="DW30" i="5" s="1"/>
  <c r="DV29" i="5"/>
  <c r="DV30" i="5" s="1"/>
  <c r="DU29" i="5"/>
  <c r="DU30" i="5" s="1"/>
  <c r="DT29" i="5"/>
  <c r="DS29" i="5"/>
  <c r="DR29" i="5"/>
  <c r="DQ29" i="5"/>
  <c r="DP29" i="5"/>
  <c r="DO29" i="5"/>
  <c r="DO30" i="5" s="1"/>
  <c r="DN29" i="5"/>
  <c r="DN30" i="5" s="1"/>
  <c r="DM29" i="5"/>
  <c r="DM30" i="5" s="1"/>
  <c r="DL29" i="5"/>
  <c r="DK29" i="5"/>
  <c r="DJ29" i="5"/>
  <c r="DI29" i="5"/>
  <c r="DH29" i="5"/>
  <c r="DG29" i="5"/>
  <c r="DG30" i="5" s="1"/>
  <c r="DF29" i="5"/>
  <c r="DF30" i="5" s="1"/>
  <c r="DE29" i="5"/>
  <c r="DE30" i="5" s="1"/>
  <c r="DD29" i="5"/>
  <c r="CZ30" i="5"/>
  <c r="CY30" i="5"/>
  <c r="CX30" i="5"/>
  <c r="CW30" i="5"/>
  <c r="CV30" i="5"/>
  <c r="CR30" i="5"/>
  <c r="CQ30" i="5"/>
  <c r="CP30" i="5"/>
  <c r="CO30" i="5"/>
  <c r="CN30" i="5"/>
  <c r="CJ30" i="5"/>
  <c r="CI30" i="5"/>
  <c r="DC29" i="5"/>
  <c r="DC30" i="5" s="1"/>
  <c r="DB29" i="5"/>
  <c r="DB30" i="5" s="1"/>
  <c r="DA29" i="5"/>
  <c r="DA30" i="5" s="1"/>
  <c r="CZ29" i="5"/>
  <c r="CY29" i="5"/>
  <c r="CX29" i="5"/>
  <c r="CW29" i="5"/>
  <c r="CV29" i="5"/>
  <c r="CU29" i="5"/>
  <c r="CU30" i="5" s="1"/>
  <c r="CT29" i="5"/>
  <c r="CT30" i="5" s="1"/>
  <c r="CS29" i="5"/>
  <c r="CS30" i="5" s="1"/>
  <c r="CR29" i="5"/>
  <c r="CQ29" i="5"/>
  <c r="CP29" i="5"/>
  <c r="CO29" i="5"/>
  <c r="CN29" i="5"/>
  <c r="CM29" i="5"/>
  <c r="CM30" i="5" s="1"/>
  <c r="CL29" i="5"/>
  <c r="CL30" i="5" s="1"/>
  <c r="CK29" i="5"/>
  <c r="CK30" i="5" s="1"/>
  <c r="CJ29" i="5"/>
  <c r="CI29" i="5"/>
  <c r="BJ30" i="5"/>
  <c r="BI30" i="5"/>
  <c r="BH30" i="5"/>
  <c r="BG30" i="5"/>
  <c r="BF30" i="5"/>
  <c r="BB30" i="5"/>
  <c r="BA30" i="5"/>
  <c r="AZ30" i="5"/>
  <c r="AY30" i="5"/>
  <c r="AX30" i="5"/>
  <c r="AT30" i="5"/>
  <c r="AS30" i="5"/>
  <c r="BM29" i="5"/>
  <c r="BM30" i="5" s="1"/>
  <c r="BL29" i="5"/>
  <c r="BL30" i="5" s="1"/>
  <c r="BK29" i="5"/>
  <c r="BK30" i="5" s="1"/>
  <c r="BJ29" i="5"/>
  <c r="BI29" i="5"/>
  <c r="BH29" i="5"/>
  <c r="BG29" i="5"/>
  <c r="BF29" i="5"/>
  <c r="BE29" i="5"/>
  <c r="BE30" i="5" s="1"/>
  <c r="BD29" i="5"/>
  <c r="BD30" i="5" s="1"/>
  <c r="BC29" i="5"/>
  <c r="BC30" i="5" s="1"/>
  <c r="BB29" i="5"/>
  <c r="BA29" i="5"/>
  <c r="AZ29" i="5"/>
  <c r="AY29" i="5"/>
  <c r="AX29" i="5"/>
  <c r="AW29" i="5"/>
  <c r="AW30" i="5" s="1"/>
  <c r="AV29" i="5"/>
  <c r="AV30" i="5" s="1"/>
  <c r="AU29" i="5"/>
  <c r="AU30" i="5" s="1"/>
  <c r="AT29" i="5"/>
  <c r="AS29" i="5"/>
  <c r="AO30" i="5"/>
  <c r="AL30" i="5"/>
  <c r="AK30" i="5"/>
  <c r="AD30" i="5"/>
  <c r="AC30" i="5"/>
  <c r="AR29" i="5"/>
  <c r="AR30" i="5" s="1"/>
  <c r="AQ29" i="5"/>
  <c r="AQ30" i="5" s="1"/>
  <c r="AP29" i="5"/>
  <c r="AP30" i="5" s="1"/>
  <c r="AO29" i="5"/>
  <c r="AN29" i="5"/>
  <c r="AN30" i="5" s="1"/>
  <c r="AM29" i="5"/>
  <c r="AM30" i="5" s="1"/>
  <c r="AL29" i="5"/>
  <c r="AK29" i="5"/>
  <c r="AJ29" i="5"/>
  <c r="AJ30" i="5" s="1"/>
  <c r="AI29" i="5"/>
  <c r="AI30" i="5" s="1"/>
  <c r="AH29" i="5"/>
  <c r="AH30" i="5" s="1"/>
  <c r="AG29" i="5"/>
  <c r="AG30" i="5" s="1"/>
  <c r="AF29" i="5"/>
  <c r="AF30" i="5" s="1"/>
  <c r="AE29" i="5"/>
  <c r="AE30" i="5" s="1"/>
  <c r="AD29" i="5"/>
  <c r="AC29" i="5"/>
  <c r="AB29" i="5"/>
  <c r="AB30" i="5" s="1"/>
  <c r="AA29" i="5"/>
  <c r="AA30" i="5" s="1"/>
  <c r="Z30" i="5"/>
  <c r="Z29" i="5"/>
  <c r="Y29" i="5"/>
  <c r="Y30" i="5" s="1"/>
  <c r="X29" i="5"/>
  <c r="X30" i="5" s="1"/>
  <c r="D33" i="5"/>
  <c r="D34" i="5"/>
  <c r="D35" i="5"/>
  <c r="T30" i="5"/>
  <c r="S30" i="5"/>
  <c r="R30" i="5"/>
  <c r="Q30" i="5"/>
  <c r="P30" i="5"/>
  <c r="L30" i="5"/>
  <c r="K30" i="5"/>
  <c r="J30" i="5"/>
  <c r="I30" i="5"/>
  <c r="H30" i="5"/>
  <c r="D30" i="5"/>
  <c r="C30" i="5"/>
  <c r="W29" i="5"/>
  <c r="W30" i="5" s="1"/>
  <c r="V29" i="5"/>
  <c r="V30" i="5" s="1"/>
  <c r="U29" i="5"/>
  <c r="U30" i="5" s="1"/>
  <c r="T29" i="5"/>
  <c r="S29" i="5"/>
  <c r="R29" i="5"/>
  <c r="Q29" i="5"/>
  <c r="P29" i="5"/>
  <c r="O29" i="5"/>
  <c r="O30" i="5" s="1"/>
  <c r="N29" i="5"/>
  <c r="N30" i="5" s="1"/>
  <c r="M29" i="5"/>
  <c r="M30" i="5" s="1"/>
  <c r="L29" i="5"/>
  <c r="K29" i="5"/>
  <c r="J29" i="5"/>
  <c r="I29" i="5"/>
  <c r="H29" i="5"/>
  <c r="G29" i="5"/>
  <c r="G30" i="5" s="1"/>
  <c r="F29" i="5"/>
  <c r="F30" i="5" s="1"/>
  <c r="E29" i="5"/>
  <c r="E30" i="5" s="1"/>
  <c r="D29" i="5"/>
  <c r="C29" i="5"/>
  <c r="FE40" i="3"/>
  <c r="FD40" i="3"/>
  <c r="EW40" i="3"/>
  <c r="EV40" i="3"/>
  <c r="EO40" i="3"/>
  <c r="EN40" i="3"/>
  <c r="EG40" i="3"/>
  <c r="EF40" i="3"/>
  <c r="DY40" i="3"/>
  <c r="DX40" i="3"/>
  <c r="DQ40" i="3"/>
  <c r="DI40" i="3"/>
  <c r="DA40" i="3"/>
  <c r="CS40" i="3"/>
  <c r="CK40" i="3"/>
  <c r="CC40" i="3"/>
  <c r="BU40" i="3"/>
  <c r="BM40" i="3"/>
  <c r="BE40" i="3"/>
  <c r="AW40" i="3"/>
  <c r="AO40" i="3"/>
  <c r="AG40" i="3"/>
  <c r="Y40" i="3"/>
  <c r="Q40" i="3"/>
  <c r="I40" i="3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D39" i="3"/>
  <c r="FC39" i="3"/>
  <c r="FC40" i="3" s="1"/>
  <c r="FB39" i="3"/>
  <c r="FB40" i="3" s="1"/>
  <c r="FA39" i="3"/>
  <c r="FA40" i="3" s="1"/>
  <c r="EZ39" i="3"/>
  <c r="EZ40" i="3" s="1"/>
  <c r="EY39" i="3"/>
  <c r="EY40" i="3" s="1"/>
  <c r="EX39" i="3"/>
  <c r="EX40" i="3" s="1"/>
  <c r="EW39" i="3"/>
  <c r="EV39" i="3"/>
  <c r="EU39" i="3"/>
  <c r="EU40" i="3" s="1"/>
  <c r="ET39" i="3"/>
  <c r="ET40" i="3" s="1"/>
  <c r="ES39" i="3"/>
  <c r="ES40" i="3" s="1"/>
  <c r="ER39" i="3"/>
  <c r="ER40" i="3" s="1"/>
  <c r="EQ39" i="3"/>
  <c r="EQ40" i="3" s="1"/>
  <c r="EP39" i="3"/>
  <c r="EP40" i="3" s="1"/>
  <c r="EO39" i="3"/>
  <c r="EN39" i="3"/>
  <c r="EM39" i="3"/>
  <c r="EM40" i="3" s="1"/>
  <c r="EL39" i="3"/>
  <c r="EL40" i="3" s="1"/>
  <c r="EK39" i="3"/>
  <c r="EK40" i="3" s="1"/>
  <c r="EJ39" i="3"/>
  <c r="EJ40" i="3" s="1"/>
  <c r="EI39" i="3"/>
  <c r="EI40" i="3" s="1"/>
  <c r="EH39" i="3"/>
  <c r="EH40" i="3" s="1"/>
  <c r="EG39" i="3"/>
  <c r="EF39" i="3"/>
  <c r="EE39" i="3"/>
  <c r="EE40" i="3" s="1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X39" i="3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R40" i="3" s="1"/>
  <c r="DQ39" i="3"/>
  <c r="DP39" i="3"/>
  <c r="DP40" i="3" s="1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C40" i="3" s="1"/>
  <c r="DB39" i="3"/>
  <c r="DB40" i="3" s="1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R39" i="3"/>
  <c r="CR40" i="3" s="1"/>
  <c r="CQ39" i="3"/>
  <c r="CQ40" i="3" s="1"/>
  <c r="CP39" i="3"/>
  <c r="CP40" i="3" s="1"/>
  <c r="CO39" i="3"/>
  <c r="CO40" i="3" s="1"/>
  <c r="CN39" i="3"/>
  <c r="CN40" i="3" s="1"/>
  <c r="CM39" i="3"/>
  <c r="CM40" i="3" s="1"/>
  <c r="CL39" i="3"/>
  <c r="CL40" i="3" s="1"/>
  <c r="CK39" i="3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B39" i="3"/>
  <c r="CB40" i="3" s="1"/>
  <c r="CA39" i="3"/>
  <c r="CA40" i="3" s="1"/>
  <c r="BZ39" i="3"/>
  <c r="BZ40" i="3" s="1"/>
  <c r="BY39" i="3"/>
  <c r="BY40" i="3" s="1"/>
  <c r="BX39" i="3"/>
  <c r="BX40" i="3" s="1"/>
  <c r="BW39" i="3"/>
  <c r="BW40" i="3" s="1"/>
  <c r="BV39" i="3"/>
  <c r="BV40" i="3" s="1"/>
  <c r="BU39" i="3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L39" i="3"/>
  <c r="BL40" i="3" s="1"/>
  <c r="BK39" i="3"/>
  <c r="BK40" i="3" s="1"/>
  <c r="BJ39" i="3"/>
  <c r="BJ40" i="3" s="1"/>
  <c r="BI39" i="3"/>
  <c r="BI40" i="3" s="1"/>
  <c r="BH39" i="3"/>
  <c r="BH40" i="3" s="1"/>
  <c r="BG39" i="3"/>
  <c r="BG40" i="3" s="1"/>
  <c r="BF39" i="3"/>
  <c r="BF40" i="3" s="1"/>
  <c r="BE39" i="3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V39" i="3"/>
  <c r="AV40" i="3" s="1"/>
  <c r="AU39" i="3"/>
  <c r="AU40" i="3" s="1"/>
  <c r="AT39" i="3"/>
  <c r="AT40" i="3" s="1"/>
  <c r="AS39" i="3"/>
  <c r="AS40" i="3" s="1"/>
  <c r="AR39" i="3"/>
  <c r="AR40" i="3" s="1"/>
  <c r="AQ39" i="3"/>
  <c r="AQ40" i="3" s="1"/>
  <c r="AP39" i="3"/>
  <c r="AP40" i="3" s="1"/>
  <c r="AO39" i="3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I40" i="3" s="1"/>
  <c r="AH39" i="3"/>
  <c r="AH40" i="3" s="1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X39" i="3"/>
  <c r="X40" i="3" s="1"/>
  <c r="W39" i="3"/>
  <c r="W40" i="3" s="1"/>
  <c r="V39" i="3"/>
  <c r="V40" i="3" s="1"/>
  <c r="U39" i="3"/>
  <c r="U40" i="3" s="1"/>
  <c r="T39" i="3"/>
  <c r="T40" i="3" s="1"/>
  <c r="S39" i="3"/>
  <c r="S40" i="3" s="1"/>
  <c r="R39" i="3"/>
  <c r="R40" i="3" s="1"/>
  <c r="Q39" i="3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H39" i="3"/>
  <c r="H40" i="3" s="1"/>
  <c r="G39" i="3"/>
  <c r="G40" i="3" s="1"/>
  <c r="F39" i="3"/>
  <c r="F40" i="3" s="1"/>
  <c r="E39" i="4"/>
  <c r="E40" i="4" s="1"/>
  <c r="D39" i="4"/>
  <c r="D40" i="4" s="1"/>
  <c r="C39" i="4"/>
  <c r="C40" i="4" s="1"/>
  <c r="C39" i="3" l="1"/>
  <c r="C40" i="3" s="1"/>
  <c r="E39" i="3" l="1"/>
  <c r="E40" i="3" s="1"/>
  <c r="D39" i="3"/>
  <c r="D40" i="3" s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D54" i="3" s="1"/>
  <c r="I48" i="3"/>
  <c r="H48" i="3" s="1"/>
  <c r="I49" i="3"/>
  <c r="H49" i="3" s="1"/>
  <c r="I50" i="3"/>
  <c r="H50" i="3" s="1"/>
  <c r="G48" i="3"/>
  <c r="F48" i="3" s="1"/>
  <c r="G49" i="3"/>
  <c r="F49" i="3" s="1"/>
  <c r="G50" i="3"/>
  <c r="F50" i="3" s="1"/>
  <c r="E48" i="3"/>
  <c r="D48" i="3" s="1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46" i="3" l="1"/>
  <c r="D51" i="3"/>
  <c r="F51" i="3"/>
  <c r="D64" i="3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5" i="3"/>
  <c r="E60" i="3"/>
  <c r="D57" i="3"/>
  <c r="D60" i="3" s="1"/>
  <c r="I51" i="3"/>
  <c r="H51" i="3"/>
  <c r="G51" i="3"/>
  <c r="E46" i="3"/>
  <c r="E51" i="3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E61" i="4" l="1"/>
  <c r="E63" i="4"/>
  <c r="D63" i="4" s="1"/>
  <c r="E62" i="4"/>
  <c r="D62" i="4" s="1"/>
  <c r="E53" i="5"/>
  <c r="E52" i="5"/>
  <c r="E51" i="5"/>
  <c r="M47" i="5"/>
  <c r="M48" i="5"/>
  <c r="M49" i="5"/>
  <c r="K47" i="5"/>
  <c r="K48" i="5"/>
  <c r="K49" i="5"/>
  <c r="I47" i="5"/>
  <c r="I48" i="5"/>
  <c r="I49" i="5"/>
  <c r="G47" i="5"/>
  <c r="G48" i="5"/>
  <c r="G49" i="5"/>
  <c r="E47" i="5"/>
  <c r="E48" i="5"/>
  <c r="E49" i="5"/>
  <c r="E42" i="5"/>
  <c r="E43" i="5"/>
  <c r="E44" i="5"/>
  <c r="K38" i="5"/>
  <c r="K39" i="5"/>
  <c r="K40" i="5"/>
  <c r="I38" i="5"/>
  <c r="I39" i="5"/>
  <c r="I40" i="5"/>
  <c r="G38" i="5"/>
  <c r="G39" i="5"/>
  <c r="G40" i="5"/>
  <c r="E38" i="5"/>
  <c r="E39" i="5"/>
  <c r="E40" i="5"/>
  <c r="E33" i="5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E34" i="5"/>
  <c r="E35" i="5"/>
  <c r="E54" i="5" l="1"/>
  <c r="D54" i="5"/>
  <c r="M50" i="5"/>
  <c r="L50" i="5"/>
  <c r="K50" i="5"/>
  <c r="J50" i="5"/>
  <c r="I50" i="5"/>
  <c r="H50" i="5"/>
  <c r="G50" i="5"/>
  <c r="E50" i="5"/>
  <c r="D50" i="5"/>
  <c r="E45" i="5"/>
  <c r="D45" i="5"/>
  <c r="K41" i="5"/>
  <c r="J41" i="5"/>
  <c r="I41" i="5"/>
  <c r="H41" i="5"/>
  <c r="G41" i="5"/>
  <c r="F41" i="5"/>
  <c r="D36" i="5"/>
  <c r="E36" i="5"/>
  <c r="E41" i="5"/>
  <c r="D41" i="5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<sst xmlns="http://schemas.openxmlformats.org/spreadsheetml/2006/main" count="2304" uniqueCount="1404">
  <si>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</si>
  <si>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</si>
  <si>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</si>
  <si>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</si>
  <si>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</si>
  <si>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</si>
  <si>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</si>
  <si>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</si>
  <si>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</si>
  <si>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</si>
  <si>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</si>
  <si>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</si>
  <si>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</si>
  <si>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</si>
  <si>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</si>
  <si>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</si>
  <si>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</si>
  <si>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</si>
  <si>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</si>
  <si>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</si>
  <si>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</si>
  <si>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</si>
  <si>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</si>
  <si>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</si>
  <si>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</si>
  <si>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</si>
  <si>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</si>
  <si>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</si>
  <si>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</si>
  <si>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</si>
  <si>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</si>
  <si>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</si>
  <si>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</si>
  <si>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</si>
  <si>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</si>
  <si>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</si>
  <si>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</si>
  <si>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</si>
  <si>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</si>
  <si>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</si>
  <si>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</si>
  <si>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</si>
  <si>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</si>
  <si>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</si>
  <si>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</si>
  <si>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</si>
  <si>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</si>
  <si>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</si>
  <si>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</si>
  <si>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</si>
  <si>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</si>
  <si>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</si>
  <si>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</si>
  <si>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</si>
  <si>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</si>
  <si>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</si>
  <si>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</si>
  <si>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</si>
  <si>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</si>
  <si>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</si>
  <si>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</si>
  <si>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</si>
  <si>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</si>
  <si>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</si>
  <si>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</si>
  <si>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</si>
  <si>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</si>
  <si>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</si>
  <si>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</si>
  <si>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</si>
  <si>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</si>
  <si>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</si>
  <si>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</si>
  <si>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</si>
  <si>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</si>
  <si>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</si>
  <si>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</si>
  <si>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</si>
  <si>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</si>
  <si>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</si>
  <si>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</si>
  <si>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</si>
  <si>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</si>
  <si>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</si>
  <si>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</si>
  <si>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</si>
  <si>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</si>
  <si>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</si>
  <si>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</si>
  <si>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</si>
  <si>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</si>
  <si>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</si>
  <si>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</si>
  <si>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</si>
  <si>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</si>
  <si>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</si>
  <si>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</si>
  <si>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</si>
  <si>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</si>
  <si>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</si>
  <si>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</si>
  <si>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</si>
  <si>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</si>
  <si>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</si>
  <si>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</si>
  <si>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</si>
  <si>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</si>
  <si>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</si>
  <si>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</si>
  <si>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</si>
  <si>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</si>
  <si>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</si>
  <si>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</si>
  <si>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</si>
  <si>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</si>
  <si>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</si>
  <si>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</si>
  <si>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</si>
  <si>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</si>
  <si>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</si>
  <si>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</si>
  <si>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</si>
  <si>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</si>
  <si>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</si>
  <si>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</si>
  <si>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</si>
  <si>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</si>
  <si>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</si>
  <si>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</si>
  <si>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</si>
  <si>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</si>
  <si>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</si>
  <si>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</si>
  <si>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</si>
  <si>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</si>
  <si>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</si>
  <si>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</si>
  <si>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</si>
  <si>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</si>
  <si>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</si>
  <si>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</si>
  <si>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</si>
  <si>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</si>
  <si>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</si>
  <si>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</si>
  <si>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</si>
  <si>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</si>
  <si>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</si>
  <si>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</si>
  <si>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</si>
  <si>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</si>
  <si>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</si>
  <si>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</si>
  <si>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</si>
  <si>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</si>
  <si>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</si>
  <si>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</si>
  <si>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</si>
  <si>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</si>
  <si>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</si>
  <si>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</si>
  <si>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</si>
  <si>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</si>
  <si>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</si>
  <si>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</si>
  <si>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</si>
  <si>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</si>
  <si>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</si>
  <si>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</si>
  <si>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</si>
  <si>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</si>
  <si>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</si>
  <si>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</si>
  <si>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</si>
  <si>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</si>
  <si>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</si>
  <si>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</si>
  <si>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</si>
  <si>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</si>
  <si>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</si>
  <si>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</si>
  <si>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</si>
  <si>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</si>
  <si>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</si>
  <si>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</si>
  <si>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</si>
  <si>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</si>
  <si>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</si>
  <si>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</si>
  <si>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</si>
  <si>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</si>
  <si>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</si>
  <si>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</si>
  <si>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</si>
  <si>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</si>
  <si>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</si>
  <si>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</si>
  <si>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</si>
  <si>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</si>
  <si>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</si>
  <si>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</si>
  <si>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</si>
  <si>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</si>
  <si>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</si>
  <si>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</si>
  <si>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</si>
  <si>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</si>
  <si>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</si>
  <si>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</si>
  <si>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</si>
  <si>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</si>
  <si>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</si>
  <si>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</si>
  <si>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</si>
  <si>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</si>
  <si>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</si>
  <si>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</si>
  <si>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</si>
  <si>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</si>
  <si>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</si>
  <si>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</si>
  <si>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</si>
  <si>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</si>
  <si>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</si>
  <si>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</si>
  <si>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</si>
  <si>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</si>
  <si>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</si>
  <si>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</si>
  <si>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</si>
  <si>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</si>
  <si>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</si>
  <si>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</si>
  <si>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</si>
  <si>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</si>
  <si>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</si>
  <si>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</si>
  <si>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</si>
  <si>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</si>
  <si>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</si>
  <si>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</si>
  <si>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</si>
  <si>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</si>
  <si>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</si>
  <si>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</si>
  <si>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</si>
  <si>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</si>
  <si>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</si>
  <si>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</si>
  <si>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</si>
  <si>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</si>
  <si>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</si>
  <si>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</si>
  <si>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</si>
  <si>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</si>
  <si>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</si>
  <si>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</si>
  <si>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</si>
  <si>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</si>
  <si>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</si>
  <si>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</si>
  <si>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</si>
  <si>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</si>
  <si>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</si>
  <si>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</si>
  <si>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</si>
  <si>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</si>
  <si>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</si>
  <si>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</si>
  <si>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</si>
  <si>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</si>
  <si>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</si>
  <si>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</si>
  <si>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</si>
  <si>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</si>
  <si>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</si>
  <si>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</si>
  <si>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</si>
  <si>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</si>
  <si>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</si>
  <si>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</si>
  <si>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</si>
  <si>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</si>
  <si>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</si>
  <si>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</si>
  <si>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</si>
  <si>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</si>
  <si>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</si>
  <si>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</si>
  <si>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</si>
  <si>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</si>
  <si>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</si>
  <si>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</si>
  <si>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</si>
  <si>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</si>
  <si>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</si>
  <si>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</si>
  <si>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</si>
  <si>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</si>
  <si>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</si>
  <si>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</si>
  <si>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</si>
  <si>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</si>
  <si>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</si>
  <si>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</si>
  <si>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</si>
  <si>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</si>
  <si>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</si>
  <si>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</si>
  <si>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</si>
  <si>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</si>
  <si>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</si>
  <si>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</si>
  <si>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</si>
  <si>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</si>
  <si>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</si>
  <si>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</si>
  <si>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</si>
  <si>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</si>
  <si>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</si>
  <si>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</si>
  <si>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</si>
  <si>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</si>
  <si>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</si>
  <si>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</si>
  <si>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</si>
  <si>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</si>
  <si>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</si>
  <si>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</si>
  <si>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</si>
  <si>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</si>
  <si>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</si>
  <si>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</si>
  <si>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</si>
  <si>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</si>
  <si>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</si>
  <si>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</si>
  <si>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</si>
  <si>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</si>
  <si>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</si>
  <si>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</si>
  <si>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</si>
  <si>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</si>
  <si>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</si>
  <si>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</si>
  <si>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</si>
  <si>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</si>
  <si>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</si>
  <si>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</si>
  <si>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</si>
  <si>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</si>
  <si>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</si>
  <si>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</si>
  <si>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</si>
  <si>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</si>
  <si>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</si>
  <si>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</si>
  <si>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</si>
  <si>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</si>
  <si>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</si>
  <si>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</si>
  <si>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</si>
  <si>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</si>
  <si>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</si>
  <si>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</si>
  <si>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</si>
  <si>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</si>
  <si>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</si>
  <si>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</si>
  <si>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</si>
  <si>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</si>
  <si>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</si>
  <si>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</si>
  <si>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</si>
  <si>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</si>
  <si>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</si>
  <si>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</si>
  <si>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</si>
  <si>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</si>
  <si>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</si>
  <si>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</si>
  <si>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</si>
  <si>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</si>
  <si>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</si>
  <si>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</si>
  <si>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</si>
  <si>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</si>
  <si>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</si>
  <si>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</si>
  <si>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</si>
  <si>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</si>
  <si>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</si>
  <si>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</si>
  <si>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</si>
  <si>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</si>
  <si>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</si>
  <si>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</si>
  <si>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</si>
  <si>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</si>
  <si>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</si>
  <si>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</si>
  <si>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</si>
  <si>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</si>
  <si>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</si>
  <si>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</si>
  <si>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</si>
  <si>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</si>
  <si>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</si>
  <si>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</si>
  <si>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</si>
  <si>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</si>
  <si>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</si>
  <si>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</si>
  <si>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</si>
  <si>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</si>
  <si>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</si>
  <si>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</si>
  <si>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</si>
  <si>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</si>
  <si>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</si>
  <si>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</si>
  <si>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</si>
  <si>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</si>
  <si>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</si>
  <si>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</si>
  <si>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</si>
  <si>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</si>
  <si>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</si>
  <si>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</si>
  <si>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</si>
  <si>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</si>
  <si>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</si>
  <si>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</si>
  <si>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</si>
  <si>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</si>
  <si>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</si>
  <si>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</si>
  <si>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</si>
  <si>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</si>
  <si>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</si>
  <si>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</si>
  <si>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</si>
  <si>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</si>
  <si>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</si>
  <si>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</si>
  <si>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</si>
  <si>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</si>
  <si>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</si>
  <si>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</si>
  <si>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</si>
  <si>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</si>
  <si>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</si>
  <si>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</si>
  <si>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</si>
  <si>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</si>
  <si>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</si>
  <si>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</si>
  <si>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</si>
  <si>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</si>
  <si>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</si>
  <si>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</si>
  <si>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</si>
  <si>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</si>
  <si>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</si>
  <si>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</si>
  <si>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</si>
  <si>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</si>
  <si>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</si>
  <si>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</si>
  <si>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</si>
  <si>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</si>
  <si>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</si>
  <si>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</si>
  <si>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</si>
  <si>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</si>
  <si>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</si>
  <si>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</si>
  <si>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</si>
  <si>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</si>
  <si>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</si>
  <si>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</si>
  <si>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</si>
  <si>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</si>
  <si>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</si>
  <si>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</si>
  <si>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</si>
  <si>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</si>
  <si>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</si>
  <si>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</si>
  <si>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</si>
  <si>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</si>
  <si>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</si>
  <si>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</si>
  <si>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</si>
  <si>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</si>
  <si>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</si>
  <si>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</si>
  <si>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</si>
  <si>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</si>
  <si>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</si>
  <si>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</si>
  <si>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</si>
  <si>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</si>
  <si>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</si>
  <si>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</si>
  <si>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</si>
  <si>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</si>
  <si>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</si>
  <si>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</si>
  <si>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</si>
  <si>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</si>
  <si>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</si>
  <si>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</si>
  <si>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</si>
  <si>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</si>
  <si>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</si>
  <si>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</si>
  <si>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</si>
  <si>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</si>
  <si>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</si>
  <si>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</si>
  <si>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</si>
  <si>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</si>
  <si>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</si>
  <si>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</si>
  <si>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</si>
  <si>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</si>
  <si>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</si>
  <si>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</si>
  <si>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</si>
  <si>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</si>
  <si>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</si>
  <si>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</si>
  <si>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</si>
  <si>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</si>
  <si>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</si>
  <si>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</si>
  <si>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</si>
  <si>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</si>
  <si>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</si>
  <si>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</si>
  <si>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</si>
  <si>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</si>
  <si>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</si>
  <si>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</si>
  <si>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</si>
  <si>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</si>
  <si>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</si>
  <si>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</si>
  <si>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</si>
  <si>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</si>
  <si>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</si>
  <si>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</si>
  <si>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</si>
  <si>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</si>
  <si>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</si>
  <si>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</si>
  <si>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</si>
  <si>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</si>
  <si>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</si>
  <si>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</si>
  <si>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</si>
  <si>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</si>
  <si>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</si>
  <si>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</si>
  <si>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</si>
  <si>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</si>
  <si>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</si>
  <si>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</si>
  <si>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</si>
  <si>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</si>
  <si>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</si>
  <si>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</si>
  <si>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</si>
  <si>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</si>
  <si>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</si>
  <si>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</si>
  <si>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</si>
  <si>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</si>
  <si>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</si>
  <si>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</si>
  <si>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</si>
  <si>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</si>
  <si>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</si>
  <si>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</si>
  <si>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</si>
  <si>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</si>
  <si>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</si>
  <si>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</si>
  <si>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</si>
  <si>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</si>
  <si>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</si>
  <si>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</si>
  <si>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</si>
  <si>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</si>
  <si>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</si>
  <si>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</si>
  <si>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</si>
  <si>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</si>
  <si>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</si>
  <si>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</si>
  <si>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</si>
  <si>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</si>
  <si>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</si>
  <si>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</si>
  <si>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</si>
  <si>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</si>
  <si>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</si>
  <si>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</si>
  <si>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</si>
  <si>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</si>
  <si>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</si>
  <si>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</si>
  <si>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</si>
  <si>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</si>
  <si>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</si>
  <si>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</si>
  <si>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</si>
  <si>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</si>
  <si>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</si>
  <si>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</si>
  <si>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</si>
  <si>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</si>
  <si>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</si>
  <si>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</si>
  <si>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</si>
  <si>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</si>
  <si>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</si>
  <si>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</si>
  <si>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</si>
  <si>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</si>
  <si>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</si>
  <si>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</si>
  <si>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</si>
  <si>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</si>
  <si>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</si>
  <si>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</si>
  <si>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</si>
  <si>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</si>
  <si>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</si>
  <si>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</si>
  <si>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</si>
  <si>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</si>
  <si>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</si>
  <si>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</si>
  <si>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</si>
  <si>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</si>
  <si>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</si>
  <si>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</si>
  <si>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</si>
  <si>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</si>
  <si>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</si>
  <si>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</si>
  <si>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</si>
  <si>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</si>
  <si>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</si>
  <si>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</si>
  <si>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</si>
  <si>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</si>
  <si>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</si>
  <si>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</si>
  <si>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</si>
  <si>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</si>
  <si>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</si>
  <si>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</si>
  <si>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</si>
  <si>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</si>
  <si>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</si>
  <si>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</si>
  <si>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</si>
  <si>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</si>
  <si>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</si>
  <si>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</si>
  <si>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</si>
  <si>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</si>
  <si>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</si>
  <si>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</si>
  <si>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</si>
  <si>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</si>
  <si>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</si>
  <si>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</si>
  <si>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</si>
  <si>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</si>
  <si>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</si>
  <si>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</si>
  <si>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</si>
  <si>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</si>
  <si>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</si>
  <si>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</si>
  <si>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</si>
  <si>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</si>
  <si>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</si>
  <si>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</si>
  <si>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</si>
  <si>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</si>
  <si>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</si>
  <si>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</si>
  <si>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</si>
  <si>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</si>
  <si>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</si>
  <si>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</si>
  <si>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</si>
  <si>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</si>
  <si>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</si>
  <si>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</si>
  <si>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</si>
  <si>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</si>
  <si>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</si>
  <si>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</si>
  <si>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</si>
  <si>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</si>
  <si>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</si>
  <si>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</si>
  <si>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</si>
  <si>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</si>
  <si>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</si>
  <si>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</si>
  <si>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</si>
  <si>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</si>
  <si>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</si>
  <si>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</si>
  <si>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</si>
  <si>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</si>
  <si>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</si>
  <si>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</si>
  <si>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</si>
  <si>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</si>
  <si>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</si>
  <si>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</si>
  <si>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</si>
  <si>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</si>
  <si>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</si>
  <si>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</si>
  <si>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</si>
  <si>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</si>
  <si>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</si>
  <si>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</si>
  <si>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</si>
  <si>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</si>
  <si>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</si>
  <si>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</si>
  <si>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</si>
  <si>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</si>
  <si>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</si>
  <si>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</si>
  <si>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</si>
  <si>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</si>
  <si>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</si>
  <si>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</si>
  <si>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</si>
  <si>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</si>
  <si>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</si>
  <si>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</si>
  <si>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</si>
  <si>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</si>
  <si>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</si>
  <si>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</si>
  <si>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</si>
  <si>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</si>
  <si>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</si>
  <si>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</si>
  <si>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</si>
  <si>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</si>
  <si>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</si>
  <si>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</si>
  <si>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</si>
  <si>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</si>
  <si>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</si>
  <si>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</si>
  <si>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</si>
  <si>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</si>
  <si>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</si>
  <si>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</si>
  <si>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</si>
  <si>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</si>
  <si>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</si>
  <si>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</si>
  <si>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</si>
  <si>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</si>
  <si>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</si>
  <si>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</si>
  <si>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</si>
  <si>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</si>
  <si>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</si>
  <si>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</si>
  <si>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</si>
  <si>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</si>
  <si>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</si>
  <si>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</si>
  <si>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</si>
  <si>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</si>
  <si>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</si>
  <si>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</si>
  <si>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</si>
  <si>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</si>
  <si>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</si>
  <si>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</si>
  <si>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</si>
  <si>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</si>
  <si>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</si>
  <si>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</si>
  <si>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</si>
  <si>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</si>
  <si>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</si>
  <si>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</si>
  <si>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</si>
  <si>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</si>
  <si>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</si>
  <si>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</si>
  <si>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</si>
  <si>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</si>
  <si>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</si>
  <si>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</si>
  <si>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</si>
  <si>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</si>
  <si>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</si>
  <si>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</si>
  <si>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</si>
  <si>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</si>
  <si>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</si>
  <si>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</si>
  <si>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</si>
  <si>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</si>
  <si>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</si>
  <si>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</si>
  <si>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</si>
  <si>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</si>
  <si>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</si>
  <si>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</si>
  <si>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</si>
  <si>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</si>
  <si>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</si>
  <si>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</si>
  <si>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</si>
  <si>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</si>
  <si>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</si>
  <si>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</si>
  <si>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</si>
  <si>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</si>
  <si>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</si>
  <si>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</si>
  <si>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</si>
  <si>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</si>
  <si>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</si>
  <si>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</si>
  <si>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</si>
  <si>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</si>
  <si>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</si>
  <si>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</si>
  <si>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</si>
  <si>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</si>
  <si>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</si>
  <si>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</si>
  <si>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</si>
  <si>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</si>
  <si>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</si>
  <si>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</si>
  <si>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</si>
  <si>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</si>
  <si>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</si>
  <si>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</si>
  <si>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</si>
  <si>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</si>
  <si>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</si>
  <si>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</si>
  <si>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</si>
  <si>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</si>
  <si>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</si>
  <si>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</si>
  <si>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</si>
  <si>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</si>
  <si>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</si>
  <si>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</si>
  <si>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</si>
  <si>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</si>
  <si>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</si>
  <si>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</si>
  <si>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</si>
  <si>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</si>
  <si>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</si>
  <si>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</si>
  <si>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</si>
  <si>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</si>
  <si>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</si>
  <si>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</si>
  <si>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</si>
  <si>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</si>
  <si>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</si>
  <si>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</si>
  <si>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</si>
  <si>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</si>
  <si>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</si>
  <si>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</si>
  <si>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</si>
  <si>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</si>
  <si>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</si>
  <si>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</si>
  <si>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</si>
  <si>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</si>
  <si>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</si>
  <si>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</si>
  <si>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</si>
  <si>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</si>
  <si>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</si>
  <si>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</si>
  <si>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</si>
  <si>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</si>
  <si>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</si>
  <si>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</si>
  <si>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</si>
  <si>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</si>
  <si>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</si>
  <si>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</si>
  <si>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</si>
  <si>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</si>
  <si>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</si>
  <si>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</si>
  <si>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</si>
  <si>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</si>
  <si>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</si>
  <si>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</si>
  <si>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</si>
  <si>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</si>
  <si>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</si>
  <si>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</si>
  <si>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</si>
  <si>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</si>
  <si>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</si>
  <si>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</si>
  <si>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</si>
  <si>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</si>
  <si>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</si>
  <si>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</si>
  <si>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</si>
  <si>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</si>
  <si>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</si>
  <si>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</si>
  <si>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</si>
  <si>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</si>
  <si>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</si>
  <si>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</si>
  <si>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</si>
  <si>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</si>
  <si>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</si>
  <si>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</si>
  <si>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</si>
  <si>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</si>
  <si>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</si>
  <si>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</si>
  <si>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</si>
  <si>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</si>
  <si>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</si>
  <si>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</si>
  <si>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</si>
  <si>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</si>
  <si>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</si>
  <si>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</si>
  <si>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</si>
  <si>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</si>
  <si>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</si>
  <si>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</si>
  <si>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</si>
  <si>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</si>
  <si>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</si>
  <si>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</si>
  <si>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</si>
  <si>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</si>
  <si>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</si>
  <si>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</si>
  <si>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</si>
  <si>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</si>
  <si>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</si>
  <si>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</si>
  <si>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</si>
  <si>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</si>
  <si>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</si>
  <si>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</si>
  <si>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</si>
  <si>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</si>
  <si>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</si>
  <si>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</si>
  <si>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</si>
  <si>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</si>
  <si>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</si>
  <si>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</si>
  <si>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</si>
  <si>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</si>
  <si>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</si>
  <si>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</si>
  <si>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</si>
  <si>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</si>
  <si>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</si>
  <si>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</si>
  <si>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</si>
  <si>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</si>
  <si>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</si>
  <si>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</si>
  <si>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</si>
  <si>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</si>
  <si>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</si>
  <si>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</si>
  <si>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</si>
  <si>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</si>
  <si>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</si>
  <si>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</si>
  <si>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</si>
  <si>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</si>
  <si>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</si>
  <si>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</si>
  <si>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</si>
  <si>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</si>
  <si>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</si>
  <si>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</si>
  <si>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</si>
  <si>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</si>
  <si>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</si>
  <si>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</si>
  <si>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</si>
  <si>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</si>
  <si>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</si>
  <si>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</si>
  <si>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</si>
  <si>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</si>
  <si>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</si>
  <si>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</si>
  <si>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</si>
  <si>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</si>
  <si>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</si>
  <si>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</si>
  <si>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</si>
  <si>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</si>
  <si>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</si>
  <si>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</si>
  <si>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</si>
  <si>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</si>
  <si>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</si>
  <si>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</si>
  <si>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</si>
  <si>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</si>
  <si>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</si>
  <si>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</si>
  <si>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</si>
  <si>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</si>
  <si>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</si>
  <si>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</si>
  <si>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</si>
  <si>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</si>
  <si>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</si>
  <si>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</si>
  <si>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</si>
  <si>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</si>
  <si>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</si>
  <si>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</si>
  <si>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</si>
  <si>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</si>
  <si>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</si>
  <si>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</si>
  <si>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</si>
  <si>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</si>
  <si>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</si>
  <si>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</si>
  <si>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</si>
  <si>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</si>
  <si>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</si>
  <si>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</si>
  <si>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</si>
  <si>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</si>
  <si>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</si>
  <si>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</si>
  <si>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</si>
  <si>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</si>
  <si>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</si>
  <si>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</si>
  <si>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</si>
  <si>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</si>
  <si>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</si>
  <si>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</si>
  <si>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</si>
  <si>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</si>
  <si>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</si>
  <si>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</si>
  <si>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</si>
  <si>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</si>
  <si>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</si>
  <si>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</si>
  <si>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</si>
  <si>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</si>
  <si>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</si>
  <si>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</si>
  <si>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</si>
  <si>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</si>
  <si>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</si>
  <si>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</si>
  <si>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</si>
  <si>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</si>
  <si>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</si>
  <si>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</si>
  <si>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</si>
  <si>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</si>
  <si>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</si>
  <si>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</si>
  <si>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</si>
  <si>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</si>
  <si>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</si>
  <si>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</si>
  <si>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</si>
  <si>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</si>
  <si>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</si>
  <si>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</si>
  <si>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</si>
  <si>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</si>
  <si>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</si>
  <si>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</si>
  <si>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</si>
  <si>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</si>
  <si>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</si>
  <si>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</si>
  <si>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</si>
  <si>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</si>
  <si>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</si>
  <si>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</si>
  <si>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</si>
  <si>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</si>
  <si>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</si>
  <si>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</si>
  <si>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</si>
  <si>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</si>
  <si>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</si>
  <si>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</si>
  <si>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</si>
  <si>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</si>
  <si>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</si>
  <si>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</si>
  <si>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</si>
  <si>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</si>
  <si>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</si>
  <si>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</si>
  <si>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</si>
  <si>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</si>
  <si>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</si>
  <si>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</si>
  <si>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</si>
  <si>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</si>
  <si>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</si>
  <si>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</si>
  <si>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</si>
  <si>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</si>
  <si>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</si>
  <si>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</si>
  <si>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</si>
  <si>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</si>
  <si>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</si>
  <si>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</si>
  <si>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</si>
  <si>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</si>
  <si>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</si>
  <si>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</si>
  <si>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</si>
  <si>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</si>
  <si>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</si>
  <si>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</si>
  <si>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</si>
  <si>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</si>
  <si>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</si>
  <si>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</si>
  <si>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</si>
  <si>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</si>
  <si>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</si>
  <si>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</si>
  <si>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</si>
  <si>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</si>
  <si>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</si>
  <si>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</si>
  <si>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</si>
  <si>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</si>
  <si>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</si>
  <si>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</si>
  <si>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</si>
  <si>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</si>
  <si>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</si>
  <si>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</si>
  <si>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</si>
  <si>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</si>
  <si>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</si>
  <si>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</si>
  <si>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</si>
  <si>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</si>
  <si>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</si>
  <si>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</si>
  <si>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</si>
  <si>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</si>
  <si>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</si>
  <si>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</si>
  <si>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</si>
  <si>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</si>
  <si>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</si>
  <si>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</si>
  <si>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</si>
  <si>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</si>
  <si>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</si>
  <si>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</si>
  <si>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</si>
  <si>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</si>
  <si>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</si>
  <si>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</si>
  <si>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</si>
  <si>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</si>
  <si>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</si>
  <si>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</si>
  <si>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</si>
  <si>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</si>
  <si>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</si>
  <si>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</si>
  <si>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</si>
  <si>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</si>
  <si>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</si>
  <si>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</si>
  <si>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</si>
  <si>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</si>
  <si>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</si>
  <si>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</si>
  <si>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</si>
  <si>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</si>
  <si>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</si>
  <si>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</si>
  <si>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</si>
  <si>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</si>
  <si>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</si>
  <si>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</si>
  <si>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</si>
  <si>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</si>
  <si>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</si>
  <si>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</si>
  <si>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</si>
  <si>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</si>
  <si>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</si>
  <si>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</si>
  <si>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</si>
  <si>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</si>
  <si>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</si>
  <si>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</si>
  <si>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</si>
  <si>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</si>
  <si>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</si>
  <si>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</si>
  <si>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</si>
  <si>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</si>
  <si>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</si>
  <si>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</si>
  <si>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</si>
  <si>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</si>
  <si>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</si>
  <si>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</si>
  <si>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</si>
  <si>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</si>
  <si>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</si>
  <si>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</si>
  <si>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</si>
  <si>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</si>
  <si>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</si>
  <si>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</si>
  <si>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</si>
  <si>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</si>
  <si>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</si>
  <si>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</si>
  <si>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</si>
  <si>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</si>
  <si>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</si>
  <si>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</si>
  <si>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</si>
  <si>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</si>
  <si>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</si>
  <si>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</si>
  <si>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</si>
  <si>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</si>
  <si>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</si>
  <si>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</si>
  <si>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</si>
  <si>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</si>
  <si>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</si>
  <si>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</si>
  <si>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</si>
  <si>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</si>
  <si>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</si>
  <si>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</si>
  <si>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</si>
  <si>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</si>
  <si>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</si>
  <si>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</si>
  <si>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</si>
  <si>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</si>
  <si>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</si>
  <si>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</si>
  <si>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</si>
  <si>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</si>
  <si>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</si>
  <si>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</si>
  <si>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</si>
  <si>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</si>
  <si>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</si>
  <si>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</si>
  <si>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</si>
  <si>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</si>
  <si>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</si>
  <si>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</si>
  <si>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</si>
  <si>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</si>
  <si>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</si>
  <si>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</si>
  <si>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</si>
  <si>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</si>
  <si>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</si>
  <si>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</si>
  <si>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</si>
  <si>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</si>
  <si>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</si>
  <si>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</si>
  <si>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</si>
  <si>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</si>
  <si>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</si>
  <si>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</si>
  <si>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</si>
  <si>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</si>
  <si>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</si>
  <si>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</si>
  <si>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</si>
  <si>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</si>
  <si>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</si>
  <si>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</si>
  <si>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</si>
  <si>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</si>
  <si>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</si>
  <si>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</si>
  <si>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</si>
  <si>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</si>
  <si>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</si>
  <si>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</si>
  <si>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</si>
  <si>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</si>
  <si>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</si>
  <si>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</si>
  <si>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</si>
  <si>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</si>
  <si>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</si>
  <si>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</si>
  <si>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</si>
  <si>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</si>
  <si>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</si>
  <si>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</si>
  <si>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</si>
  <si>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</si>
  <si>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</si>
  <si>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</si>
  <si>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</si>
  <si>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</si>
  <si>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</si>
  <si>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</si>
  <si>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</si>
  <si>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</si>
  <si>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</si>
  <si>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</si>
  <si>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</si>
  <si>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</si>
  <si>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</si>
  <si>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</si>
  <si>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</si>
  <si>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</si>
  <si>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</si>
  <si>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</si>
  <si>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</si>
  <si>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</si>
  <si>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</si>
  <si>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</si>
  <si>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</si>
  <si>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</si>
  <si>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</si>
  <si>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</si>
  <si>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</si>
  <si>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</si>
  <si>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 xml:space="preserve">                                  Оқу жылы: 2025-2026                            Топ: Көбелек             Өткізу кезеңі:Қыркүйек       </t>
  </si>
  <si>
    <r>
      <t xml:space="preserve"> </t>
    </r>
    <r>
      <rPr>
        <b/>
        <sz val="10"/>
        <color theme="1"/>
        <rFont val="Times New Roman"/>
        <family val="1"/>
        <charset val="204"/>
      </rPr>
      <t xml:space="preserve">  Физикалық қасиеттерді дамыту</t>
    </r>
  </si>
  <si>
    <r>
      <t xml:space="preserve">           </t>
    </r>
    <r>
      <rPr>
        <b/>
        <sz val="10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</si>
  <si>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r>
      <t>ажыратады,</t>
    </r>
    <r>
      <rPr>
        <sz val="10"/>
        <color theme="1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</si>
  <si>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2025-2026                              Топ: Көбелек              Өткізу кезеңі: Бастапқы      Өткізу мерзімі: Қыркүйек</t>
  </si>
  <si>
    <t>Бауыржан Азиз</t>
  </si>
  <si>
    <t>Ғаниден Альзира</t>
  </si>
  <si>
    <t>Гербовей Ульяна</t>
  </si>
  <si>
    <t xml:space="preserve">Ерғазы Ердәулет </t>
  </si>
  <si>
    <t>Еркін Аяна</t>
  </si>
  <si>
    <t>Жарылқасым Бекарыс</t>
  </si>
  <si>
    <t>Қайрбай Азиз</t>
  </si>
  <si>
    <t>Мессерова Алиса</t>
  </si>
  <si>
    <t>Некрасова Жасмин</t>
  </si>
  <si>
    <t>Нурманов Аңсар</t>
  </si>
  <si>
    <t xml:space="preserve">Пидбереская Тайсия </t>
  </si>
  <si>
    <t xml:space="preserve">Сырлыбай Али </t>
  </si>
  <si>
    <t>Түймебаева Айлин</t>
  </si>
  <si>
    <t>Яущев Ростислав</t>
  </si>
  <si>
    <t>Абзал Айсұлтан</t>
  </si>
  <si>
    <t>Ақбөбек</t>
  </si>
  <si>
    <t>Өткізу кезеңі:</t>
  </si>
  <si>
    <t>Қыркүйек</t>
  </si>
  <si>
    <t>Бастапқы</t>
  </si>
  <si>
    <t>Өткізу мерзімі: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</si>
</sst>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9" fillId="0" borderId="0" xfId="0" applyFont="1"/>
    <xf numFmtId="0" fontId="19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2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vertical="center" wrapText="1"/>
    </xf>
    <xf numFmtId="0" fontId="7" fillId="0" borderId="0" xfId="0" applyFont="1" applyAlignment="1">
      <alignment wrapText="1"/>
    </xf>
    <xf numFmtId="0" fontId="7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1" fontId="7" fillId="0" borderId="1" xfId="1" applyNumberFormat="1" applyFont="1" applyBorder="1" applyAlignment="1">
      <alignment horizontal="center" vertical="center"/>
    </xf>
    <xf numFmtId="0" fontId="7" fillId="0" borderId="6" xfId="0" applyFont="1" applyBorder="1"/>
    <xf numFmtId="1" fontId="7" fillId="0" borderId="2" xfId="0" applyNumberFormat="1" applyFont="1" applyBorder="1" applyAlignment="1">
      <alignment horizontal="center"/>
    </xf>
    <xf numFmtId="1" fontId="7" fillId="0" borderId="0" xfId="0" applyNumberFormat="1" applyFont="1"/>
    <xf numFmtId="0" fontId="7" fillId="0" borderId="4" xfId="0" applyFont="1" applyBorder="1"/>
    <xf numFmtId="1" fontId="7" fillId="0" borderId="1" xfId="0" applyNumberFormat="1" applyFont="1" applyBorder="1" applyAlignment="1">
      <alignment horizontal="center"/>
    </xf>
    <xf numFmtId="0" fontId="7" fillId="0" borderId="9" xfId="0" applyFont="1" applyBorder="1"/>
    <xf numFmtId="1" fontId="22" fillId="2" borderId="7" xfId="0" applyNumberFormat="1" applyFont="1" applyFill="1" applyBorder="1" applyAlignment="1">
      <alignment horizontal="center"/>
    </xf>
    <xf numFmtId="1" fontId="22" fillId="2" borderId="1" xfId="0" applyNumberFormat="1" applyFont="1" applyFill="1" applyBorder="1" applyAlignment="1">
      <alignment horizontal="center"/>
    </xf>
    <xf numFmtId="1" fontId="7" fillId="0" borderId="8" xfId="0" applyNumberFormat="1" applyFont="1" applyBorder="1"/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" fontId="23" fillId="0" borderId="3" xfId="0" applyNumberFormat="1" applyFont="1" applyBorder="1" applyAlignment="1">
      <alignment horizontal="center"/>
    </xf>
    <xf numFmtId="1" fontId="23" fillId="0" borderId="4" xfId="0" applyNumberFormat="1" applyFont="1" applyBorder="1" applyAlignment="1">
      <alignment horizontal="center"/>
    </xf>
    <xf numFmtId="1" fontId="7" fillId="0" borderId="3" xfId="0" applyNumberFormat="1" applyFont="1" applyBorder="1" applyAlignment="1">
      <alignment horizontal="center" wrapText="1"/>
    </xf>
    <xf numFmtId="1" fontId="7" fillId="0" borderId="4" xfId="0" applyNumberFormat="1" applyFont="1" applyBorder="1" applyAlignment="1">
      <alignment horizontal="center" wrapText="1"/>
    </xf>
    <xf numFmtId="1" fontId="7" fillId="0" borderId="3" xfId="0" applyNumberFormat="1" applyFont="1" applyBorder="1" applyAlignment="1">
      <alignment horizontal="center"/>
    </xf>
    <xf numFmtId="1" fontId="7" fillId="0" borderId="4" xfId="0" applyNumberFormat="1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/>
    </xf>
    <xf numFmtId="0" fontId="20" fillId="0" borderId="3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0" xfId="0" applyFon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workbookViewId="0">
      <selection activeCell="G21" sqref="G21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82" t="s">
        <v>835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00" t="s">
        <v>1375</v>
      </c>
      <c r="DN2" s="10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94" t="s">
        <v>0</v>
      </c>
      <c r="B4" s="94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9" t="s">
        <v>2</v>
      </c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6" t="s">
        <v>88</v>
      </c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105" t="s">
        <v>115</v>
      </c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89" t="s">
        <v>115</v>
      </c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4" t="s">
        <v>138</v>
      </c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</row>
    <row r="5" spans="1:254" ht="15" customHeight="1" x14ac:dyDescent="0.3">
      <c r="A5" s="95"/>
      <c r="B5" s="95"/>
      <c r="C5" s="87" t="s">
        <v>58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 t="s">
        <v>56</v>
      </c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 t="s">
        <v>3</v>
      </c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 t="s">
        <v>89</v>
      </c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106" t="s">
        <v>116</v>
      </c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106"/>
      <c r="CI5" s="106" t="s">
        <v>117</v>
      </c>
      <c r="CJ5" s="106"/>
      <c r="CK5" s="106"/>
      <c r="CL5" s="106"/>
      <c r="CM5" s="106"/>
      <c r="CN5" s="106"/>
      <c r="CO5" s="106"/>
      <c r="CP5" s="106"/>
      <c r="CQ5" s="106"/>
      <c r="CR5" s="106"/>
      <c r="CS5" s="106"/>
      <c r="CT5" s="106"/>
      <c r="CU5" s="106"/>
      <c r="CV5" s="106"/>
      <c r="CW5" s="106"/>
      <c r="CX5" s="106"/>
      <c r="CY5" s="106"/>
      <c r="CZ5" s="106"/>
      <c r="DA5" s="85" t="s">
        <v>139</v>
      </c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</row>
    <row r="6" spans="1:254" ht="10.199999999999999" hidden="1" customHeight="1" x14ac:dyDescent="0.3">
      <c r="A6" s="95"/>
      <c r="B6" s="95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95"/>
      <c r="B7" s="95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95"/>
      <c r="B8" s="95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95"/>
      <c r="B9" s="95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95"/>
      <c r="B10" s="95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95"/>
      <c r="B11" s="95"/>
      <c r="C11" s="87" t="s">
        <v>22</v>
      </c>
      <c r="D11" s="87" t="s">
        <v>5</v>
      </c>
      <c r="E11" s="87" t="s">
        <v>6</v>
      </c>
      <c r="F11" s="87" t="s">
        <v>26</v>
      </c>
      <c r="G11" s="87" t="s">
        <v>7</v>
      </c>
      <c r="H11" s="87" t="s">
        <v>8</v>
      </c>
      <c r="I11" s="87" t="s">
        <v>23</v>
      </c>
      <c r="J11" s="87" t="s">
        <v>9</v>
      </c>
      <c r="K11" s="87" t="s">
        <v>10</v>
      </c>
      <c r="L11" s="87" t="s">
        <v>28</v>
      </c>
      <c r="M11" s="87" t="s">
        <v>6</v>
      </c>
      <c r="N11" s="87" t="s">
        <v>12</v>
      </c>
      <c r="O11" s="87" t="s">
        <v>24</v>
      </c>
      <c r="P11" s="87" t="s">
        <v>10</v>
      </c>
      <c r="Q11" s="87" t="s">
        <v>13</v>
      </c>
      <c r="R11" s="87" t="s">
        <v>25</v>
      </c>
      <c r="S11" s="87" t="s">
        <v>12</v>
      </c>
      <c r="T11" s="87" t="s">
        <v>7</v>
      </c>
      <c r="U11" s="87" t="s">
        <v>36</v>
      </c>
      <c r="V11" s="87" t="s">
        <v>14</v>
      </c>
      <c r="W11" s="87" t="s">
        <v>9</v>
      </c>
      <c r="X11" s="87" t="s">
        <v>44</v>
      </c>
      <c r="Y11" s="87"/>
      <c r="Z11" s="87"/>
      <c r="AA11" s="87" t="s">
        <v>45</v>
      </c>
      <c r="AB11" s="87"/>
      <c r="AC11" s="87"/>
      <c r="AD11" s="87" t="s">
        <v>46</v>
      </c>
      <c r="AE11" s="87"/>
      <c r="AF11" s="87"/>
      <c r="AG11" s="87" t="s">
        <v>47</v>
      </c>
      <c r="AH11" s="87"/>
      <c r="AI11" s="87"/>
      <c r="AJ11" s="87" t="s">
        <v>48</v>
      </c>
      <c r="AK11" s="87"/>
      <c r="AL11" s="87"/>
      <c r="AM11" s="87" t="s">
        <v>49</v>
      </c>
      <c r="AN11" s="87"/>
      <c r="AO11" s="87"/>
      <c r="AP11" s="85" t="s">
        <v>50</v>
      </c>
      <c r="AQ11" s="85"/>
      <c r="AR11" s="85"/>
      <c r="AS11" s="87" t="s">
        <v>51</v>
      </c>
      <c r="AT11" s="87"/>
      <c r="AU11" s="87"/>
      <c r="AV11" s="87" t="s">
        <v>52</v>
      </c>
      <c r="AW11" s="87"/>
      <c r="AX11" s="87"/>
      <c r="AY11" s="87" t="s">
        <v>53</v>
      </c>
      <c r="AZ11" s="87"/>
      <c r="BA11" s="87"/>
      <c r="BB11" s="87" t="s">
        <v>54</v>
      </c>
      <c r="BC11" s="87"/>
      <c r="BD11" s="87"/>
      <c r="BE11" s="87" t="s">
        <v>55</v>
      </c>
      <c r="BF11" s="87"/>
      <c r="BG11" s="87"/>
      <c r="BH11" s="85" t="s">
        <v>90</v>
      </c>
      <c r="BI11" s="85"/>
      <c r="BJ11" s="85"/>
      <c r="BK11" s="85" t="s">
        <v>91</v>
      </c>
      <c r="BL11" s="85"/>
      <c r="BM11" s="85"/>
      <c r="BN11" s="85" t="s">
        <v>92</v>
      </c>
      <c r="BO11" s="85"/>
      <c r="BP11" s="85"/>
      <c r="BQ11" s="85" t="s">
        <v>93</v>
      </c>
      <c r="BR11" s="85"/>
      <c r="BS11" s="85"/>
      <c r="BT11" s="85" t="s">
        <v>94</v>
      </c>
      <c r="BU11" s="85"/>
      <c r="BV11" s="85"/>
      <c r="BW11" s="85" t="s">
        <v>105</v>
      </c>
      <c r="BX11" s="85"/>
      <c r="BY11" s="85"/>
      <c r="BZ11" s="85" t="s">
        <v>106</v>
      </c>
      <c r="CA11" s="85"/>
      <c r="CB11" s="85"/>
      <c r="CC11" s="85" t="s">
        <v>107</v>
      </c>
      <c r="CD11" s="85"/>
      <c r="CE11" s="85"/>
      <c r="CF11" s="85" t="s">
        <v>108</v>
      </c>
      <c r="CG11" s="85"/>
      <c r="CH11" s="85"/>
      <c r="CI11" s="85" t="s">
        <v>109</v>
      </c>
      <c r="CJ11" s="85"/>
      <c r="CK11" s="85"/>
      <c r="CL11" s="85" t="s">
        <v>110</v>
      </c>
      <c r="CM11" s="85"/>
      <c r="CN11" s="85"/>
      <c r="CO11" s="85" t="s">
        <v>111</v>
      </c>
      <c r="CP11" s="85"/>
      <c r="CQ11" s="85"/>
      <c r="CR11" s="85" t="s">
        <v>112</v>
      </c>
      <c r="CS11" s="85"/>
      <c r="CT11" s="85"/>
      <c r="CU11" s="85" t="s">
        <v>113</v>
      </c>
      <c r="CV11" s="85"/>
      <c r="CW11" s="85"/>
      <c r="CX11" s="85" t="s">
        <v>114</v>
      </c>
      <c r="CY11" s="85"/>
      <c r="CZ11" s="85"/>
      <c r="DA11" s="85" t="s">
        <v>140</v>
      </c>
      <c r="DB11" s="85"/>
      <c r="DC11" s="85"/>
      <c r="DD11" s="85" t="s">
        <v>141</v>
      </c>
      <c r="DE11" s="85"/>
      <c r="DF11" s="85"/>
      <c r="DG11" s="85" t="s">
        <v>142</v>
      </c>
      <c r="DH11" s="85"/>
      <c r="DI11" s="85"/>
      <c r="DJ11" s="85" t="s">
        <v>143</v>
      </c>
      <c r="DK11" s="85"/>
      <c r="DL11" s="85"/>
      <c r="DM11" s="85" t="s">
        <v>144</v>
      </c>
      <c r="DN11" s="85"/>
      <c r="DO11" s="85"/>
    </row>
    <row r="12" spans="1:254" ht="60" customHeight="1" x14ac:dyDescent="0.3">
      <c r="A12" s="95"/>
      <c r="B12" s="95"/>
      <c r="C12" s="83" t="s">
        <v>841</v>
      </c>
      <c r="D12" s="83"/>
      <c r="E12" s="83"/>
      <c r="F12" s="83" t="s">
        <v>1334</v>
      </c>
      <c r="G12" s="83"/>
      <c r="H12" s="83"/>
      <c r="I12" s="83" t="s">
        <v>29</v>
      </c>
      <c r="J12" s="83"/>
      <c r="K12" s="83"/>
      <c r="L12" s="83" t="s">
        <v>37</v>
      </c>
      <c r="M12" s="83"/>
      <c r="N12" s="83"/>
      <c r="O12" s="83" t="s">
        <v>39</v>
      </c>
      <c r="P12" s="83"/>
      <c r="Q12" s="83"/>
      <c r="R12" s="83" t="s">
        <v>40</v>
      </c>
      <c r="S12" s="83"/>
      <c r="T12" s="83"/>
      <c r="U12" s="83" t="s">
        <v>43</v>
      </c>
      <c r="V12" s="83"/>
      <c r="W12" s="83"/>
      <c r="X12" s="83" t="s">
        <v>846</v>
      </c>
      <c r="Y12" s="83"/>
      <c r="Z12" s="83"/>
      <c r="AA12" s="83" t="s">
        <v>848</v>
      </c>
      <c r="AB12" s="83"/>
      <c r="AC12" s="83"/>
      <c r="AD12" s="83" t="s">
        <v>850</v>
      </c>
      <c r="AE12" s="83"/>
      <c r="AF12" s="83"/>
      <c r="AG12" s="83" t="s">
        <v>852</v>
      </c>
      <c r="AH12" s="83"/>
      <c r="AI12" s="83"/>
      <c r="AJ12" s="83" t="s">
        <v>854</v>
      </c>
      <c r="AK12" s="83"/>
      <c r="AL12" s="83"/>
      <c r="AM12" s="83" t="s">
        <v>858</v>
      </c>
      <c r="AN12" s="83"/>
      <c r="AO12" s="83"/>
      <c r="AP12" s="83" t="s">
        <v>859</v>
      </c>
      <c r="AQ12" s="83"/>
      <c r="AR12" s="83"/>
      <c r="AS12" s="83" t="s">
        <v>861</v>
      </c>
      <c r="AT12" s="83"/>
      <c r="AU12" s="83"/>
      <c r="AV12" s="83" t="s">
        <v>862</v>
      </c>
      <c r="AW12" s="83"/>
      <c r="AX12" s="83"/>
      <c r="AY12" s="83" t="s">
        <v>865</v>
      </c>
      <c r="AZ12" s="83"/>
      <c r="BA12" s="83"/>
      <c r="BB12" s="83" t="s">
        <v>866</v>
      </c>
      <c r="BC12" s="83"/>
      <c r="BD12" s="83"/>
      <c r="BE12" s="83" t="s">
        <v>869</v>
      </c>
      <c r="BF12" s="83"/>
      <c r="BG12" s="83"/>
      <c r="BH12" s="83" t="s">
        <v>870</v>
      </c>
      <c r="BI12" s="83"/>
      <c r="BJ12" s="83"/>
      <c r="BK12" s="83" t="s">
        <v>874</v>
      </c>
      <c r="BL12" s="83"/>
      <c r="BM12" s="83"/>
      <c r="BN12" s="83" t="s">
        <v>873</v>
      </c>
      <c r="BO12" s="83"/>
      <c r="BP12" s="83"/>
      <c r="BQ12" s="83" t="s">
        <v>875</v>
      </c>
      <c r="BR12" s="83"/>
      <c r="BS12" s="83"/>
      <c r="BT12" s="83" t="s">
        <v>876</v>
      </c>
      <c r="BU12" s="83"/>
      <c r="BV12" s="83"/>
      <c r="BW12" s="83" t="s">
        <v>878</v>
      </c>
      <c r="BX12" s="83"/>
      <c r="BY12" s="83"/>
      <c r="BZ12" s="83" t="s">
        <v>880</v>
      </c>
      <c r="CA12" s="83"/>
      <c r="CB12" s="83"/>
      <c r="CC12" s="83" t="s">
        <v>881</v>
      </c>
      <c r="CD12" s="83"/>
      <c r="CE12" s="83"/>
      <c r="CF12" s="83" t="s">
        <v>882</v>
      </c>
      <c r="CG12" s="83"/>
      <c r="CH12" s="83"/>
      <c r="CI12" s="83" t="s">
        <v>884</v>
      </c>
      <c r="CJ12" s="83"/>
      <c r="CK12" s="83"/>
      <c r="CL12" s="83" t="s">
        <v>126</v>
      </c>
      <c r="CM12" s="83"/>
      <c r="CN12" s="83"/>
      <c r="CO12" s="83" t="s">
        <v>128</v>
      </c>
      <c r="CP12" s="83"/>
      <c r="CQ12" s="83"/>
      <c r="CR12" s="83" t="s">
        <v>885</v>
      </c>
      <c r="CS12" s="83"/>
      <c r="CT12" s="83"/>
      <c r="CU12" s="83" t="s">
        <v>133</v>
      </c>
      <c r="CV12" s="83"/>
      <c r="CW12" s="83"/>
      <c r="CX12" s="83" t="s">
        <v>886</v>
      </c>
      <c r="CY12" s="83"/>
      <c r="CZ12" s="83"/>
      <c r="DA12" s="83" t="s">
        <v>887</v>
      </c>
      <c r="DB12" s="83"/>
      <c r="DC12" s="83"/>
      <c r="DD12" s="83" t="s">
        <v>891</v>
      </c>
      <c r="DE12" s="83"/>
      <c r="DF12" s="83"/>
      <c r="DG12" s="83" t="s">
        <v>893</v>
      </c>
      <c r="DH12" s="83"/>
      <c r="DI12" s="83"/>
      <c r="DJ12" s="83" t="s">
        <v>895</v>
      </c>
      <c r="DK12" s="83"/>
      <c r="DL12" s="83"/>
      <c r="DM12" s="83" t="s">
        <v>897</v>
      </c>
      <c r="DN12" s="83"/>
      <c r="DO12" s="83"/>
    </row>
    <row r="13" spans="1:254" ht="111.75" customHeight="1" x14ac:dyDescent="0.3">
      <c r="A13" s="96"/>
      <c r="B13" s="96"/>
      <c r="C13" s="54" t="s">
        <v>16</v>
      </c>
      <c r="D13" s="54" t="s">
        <v>17</v>
      </c>
      <c r="E13" s="54" t="s">
        <v>18</v>
      </c>
      <c r="F13" s="54" t="s">
        <v>19</v>
      </c>
      <c r="G13" s="54" t="s">
        <v>20</v>
      </c>
      <c r="H13" s="54" t="s">
        <v>842</v>
      </c>
      <c r="I13" s="54" t="s">
        <v>30</v>
      </c>
      <c r="J13" s="54" t="s">
        <v>843</v>
      </c>
      <c r="K13" s="54" t="s">
        <v>31</v>
      </c>
      <c r="L13" s="54" t="s">
        <v>30</v>
      </c>
      <c r="M13" s="54" t="s">
        <v>38</v>
      </c>
      <c r="N13" s="54" t="s">
        <v>31</v>
      </c>
      <c r="O13" s="54" t="s">
        <v>39</v>
      </c>
      <c r="P13" s="54" t="s">
        <v>39</v>
      </c>
      <c r="Q13" s="54" t="s">
        <v>35</v>
      </c>
      <c r="R13" s="54" t="s">
        <v>41</v>
      </c>
      <c r="S13" s="54" t="s">
        <v>42</v>
      </c>
      <c r="T13" s="54" t="s">
        <v>35</v>
      </c>
      <c r="U13" s="54" t="s">
        <v>434</v>
      </c>
      <c r="V13" s="54" t="s">
        <v>844</v>
      </c>
      <c r="W13" s="54" t="s">
        <v>845</v>
      </c>
      <c r="X13" s="54" t="s">
        <v>72</v>
      </c>
      <c r="Y13" s="54" t="s">
        <v>59</v>
      </c>
      <c r="Z13" s="54" t="s">
        <v>847</v>
      </c>
      <c r="AA13" s="54" t="s">
        <v>849</v>
      </c>
      <c r="AB13" s="54" t="s">
        <v>85</v>
      </c>
      <c r="AC13" s="54" t="s">
        <v>86</v>
      </c>
      <c r="AD13" s="54" t="s">
        <v>62</v>
      </c>
      <c r="AE13" s="54" t="s">
        <v>63</v>
      </c>
      <c r="AF13" s="54" t="s">
        <v>851</v>
      </c>
      <c r="AG13" s="54" t="s">
        <v>853</v>
      </c>
      <c r="AH13" s="54" t="s">
        <v>66</v>
      </c>
      <c r="AI13" s="54" t="s">
        <v>67</v>
      </c>
      <c r="AJ13" s="54" t="s">
        <v>855</v>
      </c>
      <c r="AK13" s="54" t="s">
        <v>856</v>
      </c>
      <c r="AL13" s="54" t="s">
        <v>857</v>
      </c>
      <c r="AM13" s="54" t="s">
        <v>60</v>
      </c>
      <c r="AN13" s="54" t="s">
        <v>61</v>
      </c>
      <c r="AO13" s="54" t="s">
        <v>35</v>
      </c>
      <c r="AP13" s="54" t="s">
        <v>206</v>
      </c>
      <c r="AQ13" s="54" t="s">
        <v>860</v>
      </c>
      <c r="AR13" s="54" t="s">
        <v>86</v>
      </c>
      <c r="AS13" s="54" t="s">
        <v>73</v>
      </c>
      <c r="AT13" s="54" t="s">
        <v>74</v>
      </c>
      <c r="AU13" s="54" t="s">
        <v>75</v>
      </c>
      <c r="AV13" s="54" t="s">
        <v>76</v>
      </c>
      <c r="AW13" s="54" t="s">
        <v>863</v>
      </c>
      <c r="AX13" s="54" t="s">
        <v>864</v>
      </c>
      <c r="AY13" s="54" t="s">
        <v>77</v>
      </c>
      <c r="AZ13" s="54" t="s">
        <v>78</v>
      </c>
      <c r="BA13" s="54" t="s">
        <v>79</v>
      </c>
      <c r="BB13" s="54" t="s">
        <v>83</v>
      </c>
      <c r="BC13" s="54" t="s">
        <v>867</v>
      </c>
      <c r="BD13" s="54" t="s">
        <v>868</v>
      </c>
      <c r="BE13" s="54" t="s">
        <v>80</v>
      </c>
      <c r="BF13" s="54" t="s">
        <v>81</v>
      </c>
      <c r="BG13" s="54" t="s">
        <v>82</v>
      </c>
      <c r="BH13" s="54" t="s">
        <v>871</v>
      </c>
      <c r="BI13" s="54" t="s">
        <v>103</v>
      </c>
      <c r="BJ13" s="54" t="s">
        <v>192</v>
      </c>
      <c r="BK13" s="54" t="s">
        <v>872</v>
      </c>
      <c r="BL13" s="54" t="s">
        <v>375</v>
      </c>
      <c r="BM13" s="54" t="s">
        <v>96</v>
      </c>
      <c r="BN13" s="54" t="s">
        <v>102</v>
      </c>
      <c r="BO13" s="54" t="s">
        <v>103</v>
      </c>
      <c r="BP13" s="54" t="s">
        <v>192</v>
      </c>
      <c r="BQ13" s="54" t="s">
        <v>100</v>
      </c>
      <c r="BR13" s="54" t="s">
        <v>1318</v>
      </c>
      <c r="BS13" s="54" t="s">
        <v>1319</v>
      </c>
      <c r="BT13" s="54" t="s">
        <v>95</v>
      </c>
      <c r="BU13" s="54" t="s">
        <v>877</v>
      </c>
      <c r="BV13" s="54" t="s">
        <v>104</v>
      </c>
      <c r="BW13" s="54" t="s">
        <v>27</v>
      </c>
      <c r="BX13" s="54" t="s">
        <v>34</v>
      </c>
      <c r="BY13" s="54" t="s">
        <v>879</v>
      </c>
      <c r="BZ13" s="54" t="s">
        <v>118</v>
      </c>
      <c r="CA13" s="54" t="s">
        <v>119</v>
      </c>
      <c r="CB13" s="54" t="s">
        <v>120</v>
      </c>
      <c r="CC13" s="54" t="s">
        <v>121</v>
      </c>
      <c r="CD13" s="54" t="s">
        <v>122</v>
      </c>
      <c r="CE13" s="54" t="s">
        <v>123</v>
      </c>
      <c r="CF13" s="54" t="s">
        <v>124</v>
      </c>
      <c r="CG13" s="54" t="s">
        <v>883</v>
      </c>
      <c r="CH13" s="54" t="s">
        <v>125</v>
      </c>
      <c r="CI13" s="54" t="s">
        <v>33</v>
      </c>
      <c r="CJ13" s="54" t="s">
        <v>34</v>
      </c>
      <c r="CK13" s="54" t="s">
        <v>35</v>
      </c>
      <c r="CL13" s="54" t="s">
        <v>30</v>
      </c>
      <c r="CM13" s="54" t="s">
        <v>38</v>
      </c>
      <c r="CN13" s="54" t="s">
        <v>127</v>
      </c>
      <c r="CO13" s="54" t="s">
        <v>77</v>
      </c>
      <c r="CP13" s="54" t="s">
        <v>129</v>
      </c>
      <c r="CQ13" s="54" t="s">
        <v>79</v>
      </c>
      <c r="CR13" s="54" t="s">
        <v>130</v>
      </c>
      <c r="CS13" s="54" t="s">
        <v>131</v>
      </c>
      <c r="CT13" s="54" t="s">
        <v>132</v>
      </c>
      <c r="CU13" s="54" t="s">
        <v>134</v>
      </c>
      <c r="CV13" s="54" t="s">
        <v>131</v>
      </c>
      <c r="CW13" s="54" t="s">
        <v>86</v>
      </c>
      <c r="CX13" s="54" t="s">
        <v>135</v>
      </c>
      <c r="CY13" s="54" t="s">
        <v>136</v>
      </c>
      <c r="CZ13" s="54" t="s">
        <v>137</v>
      </c>
      <c r="DA13" s="54" t="s">
        <v>888</v>
      </c>
      <c r="DB13" s="54" t="s">
        <v>889</v>
      </c>
      <c r="DC13" s="54" t="s">
        <v>890</v>
      </c>
      <c r="DD13" s="54" t="s">
        <v>33</v>
      </c>
      <c r="DE13" s="54" t="s">
        <v>34</v>
      </c>
      <c r="DF13" s="54" t="s">
        <v>892</v>
      </c>
      <c r="DG13" s="54" t="s">
        <v>145</v>
      </c>
      <c r="DH13" s="54" t="s">
        <v>894</v>
      </c>
      <c r="DI13" s="54" t="s">
        <v>146</v>
      </c>
      <c r="DJ13" s="54" t="s">
        <v>896</v>
      </c>
      <c r="DK13" s="54" t="s">
        <v>149</v>
      </c>
      <c r="DL13" s="54" t="s">
        <v>150</v>
      </c>
      <c r="DM13" s="54" t="s">
        <v>152</v>
      </c>
      <c r="DN13" s="54" t="s">
        <v>898</v>
      </c>
      <c r="DO13" s="54" t="s">
        <v>899</v>
      </c>
    </row>
    <row r="14" spans="1:254" ht="15.6" x14ac:dyDescent="0.3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3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6" x14ac:dyDescent="0.3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3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90" t="s">
        <v>805</v>
      </c>
      <c r="B39" s="91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3">
      <c r="A40" s="92" t="s">
        <v>837</v>
      </c>
      <c r="B40" s="93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3">
      <c r="B41" s="11"/>
      <c r="C41" s="12"/>
      <c r="T41" s="11"/>
    </row>
    <row r="42" spans="1:254" x14ac:dyDescent="0.3">
      <c r="B42" s="97" t="s">
        <v>811</v>
      </c>
      <c r="C42" s="98"/>
      <c r="D42" s="98"/>
      <c r="E42" s="99"/>
      <c r="F42" s="26"/>
      <c r="G42" s="26"/>
      <c r="T42" s="11"/>
    </row>
    <row r="43" spans="1:254" x14ac:dyDescent="0.3">
      <c r="B43" s="27" t="s">
        <v>812</v>
      </c>
      <c r="C43" s="28" t="s">
        <v>815</v>
      </c>
      <c r="D43" s="36">
        <f>E43/100*25</f>
        <v>0</v>
      </c>
      <c r="E43" s="29">
        <f>(C40+F40+I40+L40+O40+R40+U40)/7</f>
        <v>0</v>
      </c>
      <c r="F43" s="30"/>
      <c r="G43" s="30"/>
      <c r="T43" s="11"/>
    </row>
    <row r="44" spans="1:254" x14ac:dyDescent="0.3">
      <c r="B44" s="27" t="s">
        <v>813</v>
      </c>
      <c r="C44" s="31" t="s">
        <v>815</v>
      </c>
      <c r="D44" s="35">
        <f>E44/100*25</f>
        <v>0</v>
      </c>
      <c r="E44" s="32">
        <f>(D40+G40+J40+M40+P40+S40+V40)/7</f>
        <v>0</v>
      </c>
      <c r="F44" s="30"/>
      <c r="G44" s="30"/>
      <c r="T44" s="11"/>
    </row>
    <row r="45" spans="1:254" x14ac:dyDescent="0.3">
      <c r="B45" s="27" t="s">
        <v>814</v>
      </c>
      <c r="C45" s="31" t="s">
        <v>815</v>
      </c>
      <c r="D45" s="35">
        <f>E45/100*25</f>
        <v>0</v>
      </c>
      <c r="E45" s="32">
        <f>(E40+H40+K40+N40+Q40+T40+W40)/7</f>
        <v>0</v>
      </c>
      <c r="F45" s="30"/>
      <c r="G45" s="30"/>
      <c r="T45" s="11"/>
    </row>
    <row r="46" spans="1:254" x14ac:dyDescent="0.3">
      <c r="B46" s="27"/>
      <c r="C46" s="31"/>
      <c r="D46" s="34">
        <f>SUM(D43:D45)</f>
        <v>0</v>
      </c>
      <c r="E46" s="34">
        <f>SUM(E43:E45)</f>
        <v>0</v>
      </c>
      <c r="F46" s="30"/>
      <c r="G46" s="30"/>
    </row>
    <row r="47" spans="1:254" ht="15" customHeight="1" x14ac:dyDescent="0.3">
      <c r="B47" s="27"/>
      <c r="D47" s="80" t="s">
        <v>56</v>
      </c>
      <c r="E47" s="81"/>
      <c r="F47" s="101" t="s">
        <v>3</v>
      </c>
      <c r="G47" s="102"/>
    </row>
    <row r="48" spans="1:254" ht="15" customHeight="1" x14ac:dyDescent="0.3">
      <c r="B48" s="27" t="s">
        <v>812</v>
      </c>
      <c r="C48" s="31" t="s">
        <v>816</v>
      </c>
      <c r="D48" s="35">
        <f>E48/100*25</f>
        <v>0</v>
      </c>
      <c r="E48" s="32">
        <f>(X40+AA40+AD40+AG40+AJ40+AM40+AP40)/7</f>
        <v>0</v>
      </c>
      <c r="F48" s="35">
        <f>G48/100*25</f>
        <v>0</v>
      </c>
      <c r="G48" s="32">
        <f>(AS40+AV40+AY40+BB40+BE40)/5</f>
        <v>0</v>
      </c>
    </row>
    <row r="49" spans="2:7" x14ac:dyDescent="0.3">
      <c r="B49" s="27" t="s">
        <v>813</v>
      </c>
      <c r="C49" s="31" t="s">
        <v>816</v>
      </c>
      <c r="D49" s="35">
        <f>E49/100*25</f>
        <v>0</v>
      </c>
      <c r="E49" s="32">
        <f>(Y40+AB40+AE40+AH40+AK40+AN40+AQ40)/7</f>
        <v>0</v>
      </c>
      <c r="F49" s="35">
        <f>G49/100*25</f>
        <v>0</v>
      </c>
      <c r="G49" s="32">
        <f>(AT40+AW40+AZ40+BC40+BF40)/5</f>
        <v>0</v>
      </c>
    </row>
    <row r="50" spans="2:7" x14ac:dyDescent="0.3">
      <c r="B50" s="27" t="s">
        <v>814</v>
      </c>
      <c r="C50" s="31" t="s">
        <v>816</v>
      </c>
      <c r="D50" s="35">
        <f>E50/100*25</f>
        <v>0</v>
      </c>
      <c r="E50" s="32">
        <f>(Z40+AC40+AF40+AI40+AL40+AO40+AR40)/7</f>
        <v>0</v>
      </c>
      <c r="F50" s="35">
        <f>G50/100*25</f>
        <v>0</v>
      </c>
      <c r="G50" s="32">
        <f>(AU40+AX40+BA40+BD40+BG40)/5</f>
        <v>0</v>
      </c>
    </row>
    <row r="51" spans="2:7" x14ac:dyDescent="0.3">
      <c r="B51" s="27"/>
      <c r="C51" s="31"/>
      <c r="D51" s="34">
        <f>SUM(D48:D50)</f>
        <v>0</v>
      </c>
      <c r="E51" s="34">
        <f>SUM(E48:E50)</f>
        <v>0</v>
      </c>
      <c r="F51" s="34">
        <f>SUM(F48:F50)</f>
        <v>0</v>
      </c>
      <c r="G51" s="34">
        <f>SUM(G48:G50)</f>
        <v>0</v>
      </c>
    </row>
    <row r="52" spans="2:7" x14ac:dyDescent="0.3">
      <c r="B52" s="27" t="s">
        <v>812</v>
      </c>
      <c r="C52" s="31" t="s">
        <v>817</v>
      </c>
      <c r="D52" s="24">
        <f>E52/100*25</f>
        <v>0</v>
      </c>
      <c r="E52" s="32">
        <f>(BH40+BK40+BN40+BQ40+BT40)/5</f>
        <v>0</v>
      </c>
      <c r="F52" s="30"/>
      <c r="G52" s="30"/>
    </row>
    <row r="53" spans="2:7" x14ac:dyDescent="0.3">
      <c r="B53" s="27" t="s">
        <v>813</v>
      </c>
      <c r="C53" s="31" t="s">
        <v>817</v>
      </c>
      <c r="D53" s="24">
        <f>E53/100*25</f>
        <v>0</v>
      </c>
      <c r="E53" s="32">
        <f>(BI40+BL40+BO40+BR40+BU40)/5</f>
        <v>0</v>
      </c>
      <c r="F53" s="30"/>
      <c r="G53" s="30"/>
    </row>
    <row r="54" spans="2:7" x14ac:dyDescent="0.3">
      <c r="B54" s="27" t="s">
        <v>814</v>
      </c>
      <c r="C54" s="31" t="s">
        <v>817</v>
      </c>
      <c r="D54" s="24">
        <f>E54/100*25</f>
        <v>0</v>
      </c>
      <c r="E54" s="32">
        <f>(BJ40+BM40+BP40+BS40+BV40)/5</f>
        <v>0</v>
      </c>
      <c r="F54" s="30"/>
      <c r="G54" s="30"/>
    </row>
    <row r="55" spans="2:7" x14ac:dyDescent="0.3">
      <c r="B55" s="27"/>
      <c r="C55" s="31"/>
      <c r="D55" s="33">
        <f>SUM(D52:D54)</f>
        <v>0</v>
      </c>
      <c r="E55" s="34">
        <f>SUM(E52:E54)</f>
        <v>0</v>
      </c>
      <c r="F55" s="30"/>
      <c r="G55" s="30"/>
    </row>
    <row r="56" spans="2:7" x14ac:dyDescent="0.3">
      <c r="B56" s="27"/>
      <c r="C56" s="31"/>
      <c r="D56" s="80" t="s">
        <v>116</v>
      </c>
      <c r="E56" s="81"/>
      <c r="F56" s="103" t="s">
        <v>117</v>
      </c>
      <c r="G56" s="104"/>
    </row>
    <row r="57" spans="2:7" x14ac:dyDescent="0.3">
      <c r="B57" s="27" t="s">
        <v>812</v>
      </c>
      <c r="C57" s="31" t="s">
        <v>818</v>
      </c>
      <c r="D57" s="24">
        <f>E57/100*25</f>
        <v>0</v>
      </c>
      <c r="E57" s="32">
        <f>(BW40+BZ40+CC40+CF40)/4</f>
        <v>0</v>
      </c>
      <c r="F57" s="24">
        <f>G57/100*25</f>
        <v>0</v>
      </c>
      <c r="G57" s="32">
        <f>(CI40+CL40+CO40+CR40+CU40+CX40)/6</f>
        <v>0</v>
      </c>
    </row>
    <row r="58" spans="2:7" x14ac:dyDescent="0.3">
      <c r="B58" s="27" t="s">
        <v>813</v>
      </c>
      <c r="C58" s="31" t="s">
        <v>818</v>
      </c>
      <c r="D58" s="24">
        <f>E58/100*25</f>
        <v>0</v>
      </c>
      <c r="E58" s="32">
        <f>(BX40+CA40+CD40+CG40)/4</f>
        <v>0</v>
      </c>
      <c r="F58" s="24">
        <f t="shared" ref="F58:F59" si="6">G58/100*25</f>
        <v>0</v>
      </c>
      <c r="G58" s="32">
        <f>(CJ40+CM40+CP40+CS40+CV40+CY40)/6</f>
        <v>0</v>
      </c>
    </row>
    <row r="59" spans="2:7" x14ac:dyDescent="0.3">
      <c r="B59" s="27" t="s">
        <v>814</v>
      </c>
      <c r="C59" s="31" t="s">
        <v>818</v>
      </c>
      <c r="D59" s="24">
        <f>E59/100*25</f>
        <v>0</v>
      </c>
      <c r="E59" s="32">
        <f>(BY40+CB40+CE40+CH40)/4</f>
        <v>0</v>
      </c>
      <c r="F59" s="24">
        <f t="shared" si="6"/>
        <v>0</v>
      </c>
      <c r="G59" s="32">
        <f>(CK40+CN40+CQ40+CT40+CW40+CZ40)/6</f>
        <v>0</v>
      </c>
    </row>
    <row r="60" spans="2:7" x14ac:dyDescent="0.3">
      <c r="B60" s="27"/>
      <c r="C60" s="31"/>
      <c r="D60" s="33">
        <f>SUM(D57:D59)</f>
        <v>0</v>
      </c>
      <c r="E60" s="33">
        <f>SUM(E57:E59)</f>
        <v>0</v>
      </c>
      <c r="F60" s="33">
        <f>SUM(F57:F59)</f>
        <v>0</v>
      </c>
      <c r="G60" s="33">
        <f>SUM(G57:G59)</f>
        <v>0</v>
      </c>
    </row>
    <row r="61" spans="2:7" x14ac:dyDescent="0.3">
      <c r="B61" s="27" t="s">
        <v>812</v>
      </c>
      <c r="C61" s="31" t="s">
        <v>819</v>
      </c>
      <c r="D61" s="24">
        <f>E61/100*25</f>
        <v>0</v>
      </c>
      <c r="E61" s="32">
        <f>(DA40+DD40+DG40+DJ40+DM40)/5</f>
        <v>0</v>
      </c>
      <c r="F61" s="30"/>
      <c r="G61" s="30"/>
    </row>
    <row r="62" spans="2:7" x14ac:dyDescent="0.3">
      <c r="B62" s="27" t="s">
        <v>813</v>
      </c>
      <c r="C62" s="31" t="s">
        <v>819</v>
      </c>
      <c r="D62" s="24">
        <f>E62/100*25</f>
        <v>0</v>
      </c>
      <c r="E62" s="32">
        <f>(DB40+DE40+DH40+DK40+DN40)/5</f>
        <v>0</v>
      </c>
      <c r="F62" s="30"/>
      <c r="G62" s="30"/>
    </row>
    <row r="63" spans="2:7" x14ac:dyDescent="0.3">
      <c r="B63" s="27" t="s">
        <v>814</v>
      </c>
      <c r="C63" s="31" t="s">
        <v>819</v>
      </c>
      <c r="D63" s="24">
        <f>E63/100*25</f>
        <v>0</v>
      </c>
      <c r="E63" s="32">
        <f>(DC40+DF40+DI40+DL40+DO40)/5</f>
        <v>0</v>
      </c>
      <c r="F63" s="30"/>
      <c r="G63" s="30"/>
    </row>
    <row r="64" spans="2:7" x14ac:dyDescent="0.3">
      <c r="B64" s="27"/>
      <c r="C64" s="31"/>
      <c r="D64" s="33">
        <f>SUM(D61:D63)</f>
        <v>0</v>
      </c>
      <c r="E64" s="33">
        <f>SUM(E61:E63)</f>
        <v>0</v>
      </c>
      <c r="F64" s="30"/>
      <c r="G64" s="30"/>
    </row>
  </sheetData>
  <mergeCells count="102"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opLeftCell="A15" workbookViewId="0">
      <selection activeCell="B15" sqref="B15:B39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82" t="s">
        <v>836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7"/>
      <c r="P2" s="7"/>
      <c r="Q2" s="7"/>
      <c r="R2" s="7"/>
      <c r="S2" s="7"/>
      <c r="T2" s="7"/>
      <c r="U2" s="7"/>
      <c r="V2" s="7"/>
      <c r="DP2" s="100" t="s">
        <v>1375</v>
      </c>
      <c r="DQ2" s="10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113" t="s">
        <v>0</v>
      </c>
      <c r="B5" s="113" t="s">
        <v>1</v>
      </c>
      <c r="C5" s="88" t="s">
        <v>57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9" t="s">
        <v>2</v>
      </c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6" t="s">
        <v>88</v>
      </c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 t="s">
        <v>115</v>
      </c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4" t="s">
        <v>138</v>
      </c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</row>
    <row r="6" spans="1:254" ht="15.75" customHeight="1" x14ac:dyDescent="0.3">
      <c r="A6" s="113"/>
      <c r="B6" s="113"/>
      <c r="C6" s="87" t="s">
        <v>58</v>
      </c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 t="s">
        <v>56</v>
      </c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 t="s">
        <v>3</v>
      </c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 t="s">
        <v>89</v>
      </c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 t="s">
        <v>159</v>
      </c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 t="s">
        <v>116</v>
      </c>
      <c r="BL6" s="87"/>
      <c r="BM6" s="87"/>
      <c r="BN6" s="87"/>
      <c r="BO6" s="87"/>
      <c r="BP6" s="87"/>
      <c r="BQ6" s="87"/>
      <c r="BR6" s="87"/>
      <c r="BS6" s="87"/>
      <c r="BT6" s="87"/>
      <c r="BU6" s="87"/>
      <c r="BV6" s="87"/>
      <c r="BW6" s="106" t="s">
        <v>174</v>
      </c>
      <c r="BX6" s="106"/>
      <c r="BY6" s="106"/>
      <c r="BZ6" s="106"/>
      <c r="CA6" s="106"/>
      <c r="CB6" s="106"/>
      <c r="CC6" s="106"/>
      <c r="CD6" s="106"/>
      <c r="CE6" s="106"/>
      <c r="CF6" s="106"/>
      <c r="CG6" s="106"/>
      <c r="CH6" s="106"/>
      <c r="CI6" s="106" t="s">
        <v>186</v>
      </c>
      <c r="CJ6" s="106"/>
      <c r="CK6" s="106"/>
      <c r="CL6" s="106"/>
      <c r="CM6" s="106"/>
      <c r="CN6" s="106"/>
      <c r="CO6" s="106"/>
      <c r="CP6" s="106"/>
      <c r="CQ6" s="106"/>
      <c r="CR6" s="106"/>
      <c r="CS6" s="106"/>
      <c r="CT6" s="106"/>
      <c r="CU6" s="106" t="s">
        <v>117</v>
      </c>
      <c r="CV6" s="106"/>
      <c r="CW6" s="106"/>
      <c r="CX6" s="106"/>
      <c r="CY6" s="106"/>
      <c r="CZ6" s="106"/>
      <c r="DA6" s="106"/>
      <c r="DB6" s="106"/>
      <c r="DC6" s="106"/>
      <c r="DD6" s="106"/>
      <c r="DE6" s="106"/>
      <c r="DF6" s="106"/>
      <c r="DG6" s="85" t="s">
        <v>139</v>
      </c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</row>
    <row r="7" spans="1:254" ht="0.75" customHeight="1" x14ac:dyDescent="0.3">
      <c r="A7" s="113"/>
      <c r="B7" s="113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113"/>
      <c r="B8" s="113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113"/>
      <c r="B9" s="113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113"/>
      <c r="B10" s="113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113"/>
      <c r="B11" s="113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113"/>
      <c r="B12" s="113"/>
      <c r="C12" s="87" t="s">
        <v>155</v>
      </c>
      <c r="D12" s="87" t="s">
        <v>5</v>
      </c>
      <c r="E12" s="87" t="s">
        <v>6</v>
      </c>
      <c r="F12" s="87" t="s">
        <v>156</v>
      </c>
      <c r="G12" s="87" t="s">
        <v>7</v>
      </c>
      <c r="H12" s="87" t="s">
        <v>8</v>
      </c>
      <c r="I12" s="87" t="s">
        <v>157</v>
      </c>
      <c r="J12" s="87" t="s">
        <v>9</v>
      </c>
      <c r="K12" s="87" t="s">
        <v>10</v>
      </c>
      <c r="L12" s="87" t="s">
        <v>158</v>
      </c>
      <c r="M12" s="87" t="s">
        <v>9</v>
      </c>
      <c r="N12" s="87" t="s">
        <v>10</v>
      </c>
      <c r="O12" s="87" t="s">
        <v>172</v>
      </c>
      <c r="P12" s="87"/>
      <c r="Q12" s="87"/>
      <c r="R12" s="87" t="s">
        <v>5</v>
      </c>
      <c r="S12" s="87"/>
      <c r="T12" s="87"/>
      <c r="U12" s="87" t="s">
        <v>173</v>
      </c>
      <c r="V12" s="87"/>
      <c r="W12" s="87"/>
      <c r="X12" s="87" t="s">
        <v>12</v>
      </c>
      <c r="Y12" s="87"/>
      <c r="Z12" s="87"/>
      <c r="AA12" s="87" t="s">
        <v>7</v>
      </c>
      <c r="AB12" s="87"/>
      <c r="AC12" s="87"/>
      <c r="AD12" s="87" t="s">
        <v>8</v>
      </c>
      <c r="AE12" s="87"/>
      <c r="AF12" s="87"/>
      <c r="AG12" s="85" t="s">
        <v>14</v>
      </c>
      <c r="AH12" s="85"/>
      <c r="AI12" s="85"/>
      <c r="AJ12" s="87" t="s">
        <v>9</v>
      </c>
      <c r="AK12" s="87"/>
      <c r="AL12" s="87"/>
      <c r="AM12" s="85" t="s">
        <v>168</v>
      </c>
      <c r="AN12" s="85"/>
      <c r="AO12" s="85"/>
      <c r="AP12" s="85" t="s">
        <v>169</v>
      </c>
      <c r="AQ12" s="85"/>
      <c r="AR12" s="85"/>
      <c r="AS12" s="85" t="s">
        <v>170</v>
      </c>
      <c r="AT12" s="85"/>
      <c r="AU12" s="85"/>
      <c r="AV12" s="85" t="s">
        <v>171</v>
      </c>
      <c r="AW12" s="85"/>
      <c r="AX12" s="85"/>
      <c r="AY12" s="85" t="s">
        <v>160</v>
      </c>
      <c r="AZ12" s="85"/>
      <c r="BA12" s="85"/>
      <c r="BB12" s="85" t="s">
        <v>161</v>
      </c>
      <c r="BC12" s="85"/>
      <c r="BD12" s="85"/>
      <c r="BE12" s="85" t="s">
        <v>162</v>
      </c>
      <c r="BF12" s="85"/>
      <c r="BG12" s="85"/>
      <c r="BH12" s="85" t="s">
        <v>163</v>
      </c>
      <c r="BI12" s="85"/>
      <c r="BJ12" s="85"/>
      <c r="BK12" s="85" t="s">
        <v>164</v>
      </c>
      <c r="BL12" s="85"/>
      <c r="BM12" s="85"/>
      <c r="BN12" s="85" t="s">
        <v>165</v>
      </c>
      <c r="BO12" s="85"/>
      <c r="BP12" s="85"/>
      <c r="BQ12" s="85" t="s">
        <v>166</v>
      </c>
      <c r="BR12" s="85"/>
      <c r="BS12" s="85"/>
      <c r="BT12" s="85" t="s">
        <v>167</v>
      </c>
      <c r="BU12" s="85"/>
      <c r="BV12" s="85"/>
      <c r="BW12" s="85" t="s">
        <v>179</v>
      </c>
      <c r="BX12" s="85"/>
      <c r="BY12" s="85"/>
      <c r="BZ12" s="85" t="s">
        <v>180</v>
      </c>
      <c r="CA12" s="85"/>
      <c r="CB12" s="85"/>
      <c r="CC12" s="85" t="s">
        <v>181</v>
      </c>
      <c r="CD12" s="85"/>
      <c r="CE12" s="85"/>
      <c r="CF12" s="85" t="s">
        <v>182</v>
      </c>
      <c r="CG12" s="85"/>
      <c r="CH12" s="85"/>
      <c r="CI12" s="85" t="s">
        <v>183</v>
      </c>
      <c r="CJ12" s="85"/>
      <c r="CK12" s="85"/>
      <c r="CL12" s="85" t="s">
        <v>184</v>
      </c>
      <c r="CM12" s="85"/>
      <c r="CN12" s="85"/>
      <c r="CO12" s="85" t="s">
        <v>185</v>
      </c>
      <c r="CP12" s="85"/>
      <c r="CQ12" s="85"/>
      <c r="CR12" s="85" t="s">
        <v>175</v>
      </c>
      <c r="CS12" s="85"/>
      <c r="CT12" s="85"/>
      <c r="CU12" s="85" t="s">
        <v>176</v>
      </c>
      <c r="CV12" s="85"/>
      <c r="CW12" s="85"/>
      <c r="CX12" s="85" t="s">
        <v>177</v>
      </c>
      <c r="CY12" s="85"/>
      <c r="CZ12" s="85"/>
      <c r="DA12" s="85" t="s">
        <v>178</v>
      </c>
      <c r="DB12" s="85"/>
      <c r="DC12" s="85"/>
      <c r="DD12" s="85" t="s">
        <v>187</v>
      </c>
      <c r="DE12" s="85"/>
      <c r="DF12" s="85"/>
      <c r="DG12" s="85" t="s">
        <v>188</v>
      </c>
      <c r="DH12" s="85"/>
      <c r="DI12" s="85"/>
      <c r="DJ12" s="85" t="s">
        <v>189</v>
      </c>
      <c r="DK12" s="85"/>
      <c r="DL12" s="85"/>
      <c r="DM12" s="85" t="s">
        <v>190</v>
      </c>
      <c r="DN12" s="85"/>
      <c r="DO12" s="85"/>
      <c r="DP12" s="85" t="s">
        <v>191</v>
      </c>
      <c r="DQ12" s="85"/>
      <c r="DR12" s="85"/>
    </row>
    <row r="13" spans="1:254" ht="59.25" customHeight="1" x14ac:dyDescent="0.3">
      <c r="A13" s="113"/>
      <c r="B13" s="113"/>
      <c r="C13" s="83" t="s">
        <v>900</v>
      </c>
      <c r="D13" s="83"/>
      <c r="E13" s="83"/>
      <c r="F13" s="83" t="s">
        <v>904</v>
      </c>
      <c r="G13" s="83"/>
      <c r="H13" s="83"/>
      <c r="I13" s="83" t="s">
        <v>905</v>
      </c>
      <c r="J13" s="83"/>
      <c r="K13" s="83"/>
      <c r="L13" s="83" t="s">
        <v>906</v>
      </c>
      <c r="M13" s="83"/>
      <c r="N13" s="83"/>
      <c r="O13" s="83" t="s">
        <v>202</v>
      </c>
      <c r="P13" s="83"/>
      <c r="Q13" s="83"/>
      <c r="R13" s="83" t="s">
        <v>204</v>
      </c>
      <c r="S13" s="83"/>
      <c r="T13" s="83"/>
      <c r="U13" s="83" t="s">
        <v>908</v>
      </c>
      <c r="V13" s="83"/>
      <c r="W13" s="83"/>
      <c r="X13" s="83" t="s">
        <v>909</v>
      </c>
      <c r="Y13" s="83"/>
      <c r="Z13" s="83"/>
      <c r="AA13" s="83" t="s">
        <v>910</v>
      </c>
      <c r="AB13" s="83"/>
      <c r="AC13" s="83"/>
      <c r="AD13" s="83" t="s">
        <v>912</v>
      </c>
      <c r="AE13" s="83"/>
      <c r="AF13" s="83"/>
      <c r="AG13" s="83" t="s">
        <v>914</v>
      </c>
      <c r="AH13" s="83"/>
      <c r="AI13" s="83"/>
      <c r="AJ13" s="83" t="s">
        <v>1320</v>
      </c>
      <c r="AK13" s="83"/>
      <c r="AL13" s="83"/>
      <c r="AM13" s="83" t="s">
        <v>919</v>
      </c>
      <c r="AN13" s="83"/>
      <c r="AO13" s="83"/>
      <c r="AP13" s="83" t="s">
        <v>920</v>
      </c>
      <c r="AQ13" s="83"/>
      <c r="AR13" s="83"/>
      <c r="AS13" s="83" t="s">
        <v>921</v>
      </c>
      <c r="AT13" s="83"/>
      <c r="AU13" s="83"/>
      <c r="AV13" s="83" t="s">
        <v>922</v>
      </c>
      <c r="AW13" s="83"/>
      <c r="AX13" s="83"/>
      <c r="AY13" s="83" t="s">
        <v>924</v>
      </c>
      <c r="AZ13" s="83"/>
      <c r="BA13" s="83"/>
      <c r="BB13" s="83" t="s">
        <v>925</v>
      </c>
      <c r="BC13" s="83"/>
      <c r="BD13" s="83"/>
      <c r="BE13" s="83" t="s">
        <v>926</v>
      </c>
      <c r="BF13" s="83"/>
      <c r="BG13" s="83"/>
      <c r="BH13" s="83" t="s">
        <v>927</v>
      </c>
      <c r="BI13" s="83"/>
      <c r="BJ13" s="83"/>
      <c r="BK13" s="83" t="s">
        <v>928</v>
      </c>
      <c r="BL13" s="83"/>
      <c r="BM13" s="83"/>
      <c r="BN13" s="83" t="s">
        <v>930</v>
      </c>
      <c r="BO13" s="83"/>
      <c r="BP13" s="83"/>
      <c r="BQ13" s="83" t="s">
        <v>931</v>
      </c>
      <c r="BR13" s="83"/>
      <c r="BS13" s="83"/>
      <c r="BT13" s="83" t="s">
        <v>933</v>
      </c>
      <c r="BU13" s="83"/>
      <c r="BV13" s="83"/>
      <c r="BW13" s="83" t="s">
        <v>935</v>
      </c>
      <c r="BX13" s="83"/>
      <c r="BY13" s="83"/>
      <c r="BZ13" s="83" t="s">
        <v>936</v>
      </c>
      <c r="CA13" s="83"/>
      <c r="CB13" s="83"/>
      <c r="CC13" s="83" t="s">
        <v>940</v>
      </c>
      <c r="CD13" s="83"/>
      <c r="CE13" s="83"/>
      <c r="CF13" s="83" t="s">
        <v>943</v>
      </c>
      <c r="CG13" s="83"/>
      <c r="CH13" s="83"/>
      <c r="CI13" s="83" t="s">
        <v>944</v>
      </c>
      <c r="CJ13" s="83"/>
      <c r="CK13" s="83"/>
      <c r="CL13" s="83" t="s">
        <v>945</v>
      </c>
      <c r="CM13" s="83"/>
      <c r="CN13" s="83"/>
      <c r="CO13" s="83" t="s">
        <v>946</v>
      </c>
      <c r="CP13" s="83"/>
      <c r="CQ13" s="83"/>
      <c r="CR13" s="83" t="s">
        <v>948</v>
      </c>
      <c r="CS13" s="83"/>
      <c r="CT13" s="83"/>
      <c r="CU13" s="83" t="s">
        <v>949</v>
      </c>
      <c r="CV13" s="83"/>
      <c r="CW13" s="83"/>
      <c r="CX13" s="83" t="s">
        <v>950</v>
      </c>
      <c r="CY13" s="83"/>
      <c r="CZ13" s="83"/>
      <c r="DA13" s="83" t="s">
        <v>951</v>
      </c>
      <c r="DB13" s="83"/>
      <c r="DC13" s="83"/>
      <c r="DD13" s="83" t="s">
        <v>952</v>
      </c>
      <c r="DE13" s="83"/>
      <c r="DF13" s="83"/>
      <c r="DG13" s="83" t="s">
        <v>953</v>
      </c>
      <c r="DH13" s="83"/>
      <c r="DI13" s="83"/>
      <c r="DJ13" s="83" t="s">
        <v>955</v>
      </c>
      <c r="DK13" s="83"/>
      <c r="DL13" s="83"/>
      <c r="DM13" s="83" t="s">
        <v>956</v>
      </c>
      <c r="DN13" s="83"/>
      <c r="DO13" s="83"/>
      <c r="DP13" s="83" t="s">
        <v>957</v>
      </c>
      <c r="DQ13" s="83"/>
      <c r="DR13" s="83"/>
    </row>
    <row r="14" spans="1:254" ht="83.25" customHeight="1" x14ac:dyDescent="0.3">
      <c r="A14" s="113"/>
      <c r="B14" s="113"/>
      <c r="C14" s="54" t="s">
        <v>901</v>
      </c>
      <c r="D14" s="54" t="s">
        <v>902</v>
      </c>
      <c r="E14" s="54" t="s">
        <v>903</v>
      </c>
      <c r="F14" s="54" t="s">
        <v>41</v>
      </c>
      <c r="G14" s="54" t="s">
        <v>103</v>
      </c>
      <c r="H14" s="54" t="s">
        <v>192</v>
      </c>
      <c r="I14" s="54" t="s">
        <v>195</v>
      </c>
      <c r="J14" s="54" t="s">
        <v>196</v>
      </c>
      <c r="K14" s="54" t="s">
        <v>197</v>
      </c>
      <c r="L14" s="54" t="s">
        <v>199</v>
      </c>
      <c r="M14" s="54" t="s">
        <v>200</v>
      </c>
      <c r="N14" s="54" t="s">
        <v>201</v>
      </c>
      <c r="O14" s="54" t="s">
        <v>203</v>
      </c>
      <c r="P14" s="54" t="s">
        <v>74</v>
      </c>
      <c r="Q14" s="54" t="s">
        <v>75</v>
      </c>
      <c r="R14" s="54" t="s">
        <v>84</v>
      </c>
      <c r="S14" s="54" t="s">
        <v>71</v>
      </c>
      <c r="T14" s="54" t="s">
        <v>907</v>
      </c>
      <c r="U14" s="54" t="s">
        <v>206</v>
      </c>
      <c r="V14" s="54" t="s">
        <v>71</v>
      </c>
      <c r="W14" s="54" t="s">
        <v>86</v>
      </c>
      <c r="X14" s="54" t="s">
        <v>69</v>
      </c>
      <c r="Y14" s="54" t="s">
        <v>213</v>
      </c>
      <c r="Z14" s="54" t="s">
        <v>214</v>
      </c>
      <c r="AA14" s="54" t="s">
        <v>134</v>
      </c>
      <c r="AB14" s="54" t="s">
        <v>911</v>
      </c>
      <c r="AC14" s="54" t="s">
        <v>907</v>
      </c>
      <c r="AD14" s="54" t="s">
        <v>218</v>
      </c>
      <c r="AE14" s="54" t="s">
        <v>427</v>
      </c>
      <c r="AF14" s="54" t="s">
        <v>913</v>
      </c>
      <c r="AG14" s="54" t="s">
        <v>915</v>
      </c>
      <c r="AH14" s="54" t="s">
        <v>916</v>
      </c>
      <c r="AI14" s="54" t="s">
        <v>917</v>
      </c>
      <c r="AJ14" s="54" t="s">
        <v>216</v>
      </c>
      <c r="AK14" s="54" t="s">
        <v>918</v>
      </c>
      <c r="AL14" s="54" t="s">
        <v>65</v>
      </c>
      <c r="AM14" s="54" t="s">
        <v>215</v>
      </c>
      <c r="AN14" s="54" t="s">
        <v>103</v>
      </c>
      <c r="AO14" s="54" t="s">
        <v>219</v>
      </c>
      <c r="AP14" s="54" t="s">
        <v>223</v>
      </c>
      <c r="AQ14" s="54" t="s">
        <v>224</v>
      </c>
      <c r="AR14" s="54" t="s">
        <v>101</v>
      </c>
      <c r="AS14" s="54" t="s">
        <v>220</v>
      </c>
      <c r="AT14" s="54" t="s">
        <v>221</v>
      </c>
      <c r="AU14" s="54" t="s">
        <v>222</v>
      </c>
      <c r="AV14" s="54" t="s">
        <v>226</v>
      </c>
      <c r="AW14" s="54" t="s">
        <v>923</v>
      </c>
      <c r="AX14" s="54" t="s">
        <v>227</v>
      </c>
      <c r="AY14" s="54" t="s">
        <v>228</v>
      </c>
      <c r="AZ14" s="54" t="s">
        <v>229</v>
      </c>
      <c r="BA14" s="54" t="s">
        <v>230</v>
      </c>
      <c r="BB14" s="54" t="s">
        <v>231</v>
      </c>
      <c r="BC14" s="54" t="s">
        <v>71</v>
      </c>
      <c r="BD14" s="54" t="s">
        <v>232</v>
      </c>
      <c r="BE14" s="54" t="s">
        <v>233</v>
      </c>
      <c r="BF14" s="54" t="s">
        <v>843</v>
      </c>
      <c r="BG14" s="54" t="s">
        <v>234</v>
      </c>
      <c r="BH14" s="54" t="s">
        <v>16</v>
      </c>
      <c r="BI14" s="54" t="s">
        <v>236</v>
      </c>
      <c r="BJ14" s="54" t="s">
        <v>147</v>
      </c>
      <c r="BK14" s="54" t="s">
        <v>237</v>
      </c>
      <c r="BL14" s="54" t="s">
        <v>929</v>
      </c>
      <c r="BM14" s="54" t="s">
        <v>238</v>
      </c>
      <c r="BN14" s="54" t="s">
        <v>97</v>
      </c>
      <c r="BO14" s="54" t="s">
        <v>17</v>
      </c>
      <c r="BP14" s="54" t="s">
        <v>18</v>
      </c>
      <c r="BQ14" s="54" t="s">
        <v>932</v>
      </c>
      <c r="BR14" s="54" t="s">
        <v>843</v>
      </c>
      <c r="BS14" s="54" t="s">
        <v>219</v>
      </c>
      <c r="BT14" s="54" t="s">
        <v>934</v>
      </c>
      <c r="BU14" s="54" t="s">
        <v>239</v>
      </c>
      <c r="BV14" s="54" t="s">
        <v>240</v>
      </c>
      <c r="BW14" s="54" t="s">
        <v>148</v>
      </c>
      <c r="BX14" s="54" t="s">
        <v>235</v>
      </c>
      <c r="BY14" s="54" t="s">
        <v>209</v>
      </c>
      <c r="BZ14" s="54" t="s">
        <v>937</v>
      </c>
      <c r="CA14" s="54" t="s">
        <v>938</v>
      </c>
      <c r="CB14" s="54" t="s">
        <v>939</v>
      </c>
      <c r="CC14" s="54" t="s">
        <v>941</v>
      </c>
      <c r="CD14" s="54" t="s">
        <v>942</v>
      </c>
      <c r="CE14" s="54" t="s">
        <v>241</v>
      </c>
      <c r="CF14" s="54" t="s">
        <v>242</v>
      </c>
      <c r="CG14" s="54" t="s">
        <v>243</v>
      </c>
      <c r="CH14" s="54" t="s">
        <v>96</v>
      </c>
      <c r="CI14" s="54" t="s">
        <v>246</v>
      </c>
      <c r="CJ14" s="54" t="s">
        <v>247</v>
      </c>
      <c r="CK14" s="54" t="s">
        <v>125</v>
      </c>
      <c r="CL14" s="54" t="s">
        <v>248</v>
      </c>
      <c r="CM14" s="54" t="s">
        <v>249</v>
      </c>
      <c r="CN14" s="54" t="s">
        <v>250</v>
      </c>
      <c r="CO14" s="54" t="s">
        <v>251</v>
      </c>
      <c r="CP14" s="54" t="s">
        <v>252</v>
      </c>
      <c r="CQ14" s="54" t="s">
        <v>947</v>
      </c>
      <c r="CR14" s="54" t="s">
        <v>253</v>
      </c>
      <c r="CS14" s="54" t="s">
        <v>254</v>
      </c>
      <c r="CT14" s="54" t="s">
        <v>255</v>
      </c>
      <c r="CU14" s="54" t="s">
        <v>258</v>
      </c>
      <c r="CV14" s="54" t="s">
        <v>259</v>
      </c>
      <c r="CW14" s="54" t="s">
        <v>260</v>
      </c>
      <c r="CX14" s="54" t="s">
        <v>262</v>
      </c>
      <c r="CY14" s="54" t="s">
        <v>263</v>
      </c>
      <c r="CZ14" s="54" t="s">
        <v>264</v>
      </c>
      <c r="DA14" s="54" t="s">
        <v>265</v>
      </c>
      <c r="DB14" s="54" t="s">
        <v>64</v>
      </c>
      <c r="DC14" s="54" t="s">
        <v>266</v>
      </c>
      <c r="DD14" s="54" t="s">
        <v>261</v>
      </c>
      <c r="DE14" s="54" t="s">
        <v>225</v>
      </c>
      <c r="DF14" s="54" t="s">
        <v>104</v>
      </c>
      <c r="DG14" s="54" t="s">
        <v>954</v>
      </c>
      <c r="DH14" s="54" t="s">
        <v>1321</v>
      </c>
      <c r="DI14" s="54" t="s">
        <v>1322</v>
      </c>
      <c r="DJ14" s="54" t="s">
        <v>267</v>
      </c>
      <c r="DK14" s="54" t="s">
        <v>268</v>
      </c>
      <c r="DL14" s="54" t="s">
        <v>269</v>
      </c>
      <c r="DM14" s="54" t="s">
        <v>270</v>
      </c>
      <c r="DN14" s="54" t="s">
        <v>271</v>
      </c>
      <c r="DO14" s="54" t="s">
        <v>272</v>
      </c>
      <c r="DP14" s="54" t="s">
        <v>275</v>
      </c>
      <c r="DQ14" s="54" t="s">
        <v>276</v>
      </c>
      <c r="DR14" s="54" t="s">
        <v>151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90" t="s">
        <v>278</v>
      </c>
      <c r="B40" s="91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92" t="s">
        <v>838</v>
      </c>
      <c r="B41" s="93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">
      <c r="B43" s="97" t="s">
        <v>811</v>
      </c>
      <c r="C43" s="98"/>
      <c r="D43" s="98"/>
      <c r="E43" s="99"/>
      <c r="F43" s="26"/>
      <c r="G43" s="26"/>
    </row>
    <row r="44" spans="1:254" x14ac:dyDescent="0.3">
      <c r="B44" s="4" t="s">
        <v>812</v>
      </c>
      <c r="C44" s="40" t="s">
        <v>820</v>
      </c>
      <c r="D44" s="3">
        <f>E44/100*25</f>
        <v>0</v>
      </c>
      <c r="E44" s="37">
        <f>(C41+F41+I41+L41)/4</f>
        <v>0</v>
      </c>
    </row>
    <row r="45" spans="1:254" x14ac:dyDescent="0.3">
      <c r="B45" s="4" t="s">
        <v>813</v>
      </c>
      <c r="C45" s="40" t="s">
        <v>820</v>
      </c>
      <c r="D45" s="3">
        <f>E45/100*25</f>
        <v>0</v>
      </c>
      <c r="E45" s="37">
        <f>(D41+G41+J41+M41)/4</f>
        <v>0</v>
      </c>
    </row>
    <row r="46" spans="1:254" x14ac:dyDescent="0.3">
      <c r="B46" s="4" t="s">
        <v>814</v>
      </c>
      <c r="C46" s="40" t="s">
        <v>820</v>
      </c>
      <c r="D46" s="3">
        <f>E46/100*25</f>
        <v>0</v>
      </c>
      <c r="E46" s="37">
        <f>(E41+H41+K41+N41)/4</f>
        <v>0</v>
      </c>
    </row>
    <row r="47" spans="1:254" x14ac:dyDescent="0.3">
      <c r="B47" s="4"/>
      <c r="C47" s="40"/>
      <c r="D47" s="38">
        <f>SUM(D44:D46)</f>
        <v>0</v>
      </c>
      <c r="E47" s="39">
        <f>SUM(E44:E46)</f>
        <v>0</v>
      </c>
    </row>
    <row r="48" spans="1:254" ht="15" customHeight="1" x14ac:dyDescent="0.3">
      <c r="B48" s="4"/>
      <c r="C48" s="4"/>
      <c r="D48" s="107" t="s">
        <v>56</v>
      </c>
      <c r="E48" s="108"/>
      <c r="F48" s="109" t="s">
        <v>3</v>
      </c>
      <c r="G48" s="110"/>
    </row>
    <row r="49" spans="2:13" x14ac:dyDescent="0.3">
      <c r="B49" s="4" t="s">
        <v>812</v>
      </c>
      <c r="C49" s="40" t="s">
        <v>821</v>
      </c>
      <c r="D49" s="41">
        <f>E49/100*25</f>
        <v>0</v>
      </c>
      <c r="E49" s="37">
        <f>(O41+R41+U41+X41)/4</f>
        <v>0</v>
      </c>
      <c r="F49" s="48">
        <f>G49/100*25</f>
        <v>0</v>
      </c>
      <c r="G49" s="37">
        <f>(AA41+AD41+AG41+AJ41)/4</f>
        <v>0</v>
      </c>
    </row>
    <row r="50" spans="2:13" x14ac:dyDescent="0.3">
      <c r="B50" s="4" t="s">
        <v>813</v>
      </c>
      <c r="C50" s="40" t="s">
        <v>821</v>
      </c>
      <c r="D50" s="41">
        <f>E50/100*25</f>
        <v>0</v>
      </c>
      <c r="E50" s="37">
        <f>(P41+S41+V41+Y41)/4</f>
        <v>0</v>
      </c>
      <c r="F50" s="48">
        <f>G50/100*25</f>
        <v>0</v>
      </c>
      <c r="G50" s="37">
        <f>(AB41+AE41+AH41+AK41)/4</f>
        <v>0</v>
      </c>
    </row>
    <row r="51" spans="2:13" x14ac:dyDescent="0.3">
      <c r="B51" s="4" t="s">
        <v>814</v>
      </c>
      <c r="C51" s="40" t="s">
        <v>821</v>
      </c>
      <c r="D51" s="41">
        <f>E51/100*25</f>
        <v>0</v>
      </c>
      <c r="E51" s="37">
        <f>(Q41+T41+W41+Z41)/4</f>
        <v>0</v>
      </c>
      <c r="F51" s="48">
        <f>G51/100*25</f>
        <v>0</v>
      </c>
      <c r="G51" s="37">
        <f>(AC41+AF41+AI41+AL41)/4</f>
        <v>0</v>
      </c>
    </row>
    <row r="52" spans="2:13" x14ac:dyDescent="0.3">
      <c r="B52" s="4"/>
      <c r="C52" s="40"/>
      <c r="D52" s="39">
        <f>SUM(D49:D51)</f>
        <v>0</v>
      </c>
      <c r="E52" s="39">
        <f>SUM(E49:E51)</f>
        <v>0</v>
      </c>
      <c r="F52" s="42">
        <f>SUM(F49:F51)</f>
        <v>0</v>
      </c>
      <c r="G52" s="49">
        <f>SUM(G49:G51)</f>
        <v>0</v>
      </c>
    </row>
    <row r="53" spans="2:13" x14ac:dyDescent="0.3">
      <c r="B53" s="4" t="s">
        <v>812</v>
      </c>
      <c r="C53" s="40" t="s">
        <v>822</v>
      </c>
      <c r="D53" s="3">
        <f>E53/100*25</f>
        <v>0</v>
      </c>
      <c r="E53" s="37">
        <f>(AM41+AP41+AS41+AV41)/4</f>
        <v>0</v>
      </c>
    </row>
    <row r="54" spans="2:13" x14ac:dyDescent="0.3">
      <c r="B54" s="4" t="s">
        <v>813</v>
      </c>
      <c r="C54" s="40" t="s">
        <v>822</v>
      </c>
      <c r="D54" s="3">
        <f>E54/100*25</f>
        <v>0</v>
      </c>
      <c r="E54" s="37">
        <f>(AN41+AQ41+AT41+AW41)/4</f>
        <v>0</v>
      </c>
    </row>
    <row r="55" spans="2:13" x14ac:dyDescent="0.3">
      <c r="B55" s="4" t="s">
        <v>814</v>
      </c>
      <c r="C55" s="40" t="s">
        <v>822</v>
      </c>
      <c r="D55" s="3">
        <f>E55/100*25</f>
        <v>0</v>
      </c>
      <c r="E55" s="37">
        <f>(AO41+AR41+AU41+AX41)/4</f>
        <v>0</v>
      </c>
    </row>
    <row r="56" spans="2:13" x14ac:dyDescent="0.3">
      <c r="B56" s="4"/>
      <c r="C56" s="47"/>
      <c r="D56" s="43">
        <f>SUM(D53:D55)</f>
        <v>0</v>
      </c>
      <c r="E56" s="44">
        <f>SUM(E53:E55)</f>
        <v>0</v>
      </c>
      <c r="F56" s="45"/>
    </row>
    <row r="57" spans="2:13" x14ac:dyDescent="0.3">
      <c r="B57" s="4"/>
      <c r="C57" s="40"/>
      <c r="D57" s="107" t="s">
        <v>159</v>
      </c>
      <c r="E57" s="108"/>
      <c r="F57" s="107" t="s">
        <v>116</v>
      </c>
      <c r="G57" s="108"/>
      <c r="H57" s="111" t="s">
        <v>174</v>
      </c>
      <c r="I57" s="112"/>
      <c r="J57" s="84" t="s">
        <v>186</v>
      </c>
      <c r="K57" s="84"/>
      <c r="L57" s="84" t="s">
        <v>117</v>
      </c>
      <c r="M57" s="84"/>
    </row>
    <row r="58" spans="2:13" x14ac:dyDescent="0.3">
      <c r="B58" s="4" t="s">
        <v>812</v>
      </c>
      <c r="C58" s="40" t="s">
        <v>823</v>
      </c>
      <c r="D58" s="3">
        <f>E58/100*25</f>
        <v>0</v>
      </c>
      <c r="E58" s="37">
        <f>(AY41+BB41+BE41+BH41)/4</f>
        <v>0</v>
      </c>
      <c r="F58" s="3">
        <f>G58/100*25</f>
        <v>0</v>
      </c>
      <c r="G58" s="37">
        <f>(BK41+BN41+BQ41+BT41)/4</f>
        <v>0</v>
      </c>
      <c r="H58" s="3">
        <f>I58/100*25</f>
        <v>0</v>
      </c>
      <c r="I58" s="37">
        <f>(BW41+BZ41+CC41+CF41)/4</f>
        <v>0</v>
      </c>
      <c r="J58" s="3">
        <f>K58/100*25</f>
        <v>0</v>
      </c>
      <c r="K58" s="37">
        <f>(CI41+CL41+CO41+CR41)/4</f>
        <v>0</v>
      </c>
      <c r="L58" s="3">
        <f>M58/100*25</f>
        <v>0</v>
      </c>
      <c r="M58" s="37">
        <f>(CU41+CX41+DA41+DD41)/4</f>
        <v>0</v>
      </c>
    </row>
    <row r="59" spans="2:13" x14ac:dyDescent="0.3">
      <c r="B59" s="4" t="s">
        <v>813</v>
      </c>
      <c r="C59" s="40" t="s">
        <v>823</v>
      </c>
      <c r="D59" s="3">
        <f>E59/100*25</f>
        <v>0</v>
      </c>
      <c r="E59" s="37">
        <f>(AZ41+BC41+BF41+BI41)/4</f>
        <v>0</v>
      </c>
      <c r="F59" s="3">
        <f>G59/100*25</f>
        <v>0</v>
      </c>
      <c r="G59" s="37">
        <f>(BL41+BO41+BR41+BU41)/4</f>
        <v>0</v>
      </c>
      <c r="H59" s="3">
        <f>I59/100*25</f>
        <v>0</v>
      </c>
      <c r="I59" s="37">
        <f>(BX41+CA41+CD41+CG41)/4</f>
        <v>0</v>
      </c>
      <c r="J59" s="3">
        <f>K59/100*25</f>
        <v>0</v>
      </c>
      <c r="K59" s="37">
        <f>(CJ41+CM41+CP41+CS41)/4</f>
        <v>0</v>
      </c>
      <c r="L59" s="3">
        <f>M59/100*25</f>
        <v>0</v>
      </c>
      <c r="M59" s="37">
        <f>(CV41+CY41+DB41+DE41)/4</f>
        <v>0</v>
      </c>
    </row>
    <row r="60" spans="2:13" x14ac:dyDescent="0.3">
      <c r="B60" s="4" t="s">
        <v>814</v>
      </c>
      <c r="C60" s="40" t="s">
        <v>823</v>
      </c>
      <c r="D60" s="3">
        <f>E60/100*25</f>
        <v>0</v>
      </c>
      <c r="E60" s="37">
        <f>(BA41+BD41+BG41+BJ41)/4</f>
        <v>0</v>
      </c>
      <c r="F60" s="3">
        <f>G60/100*25</f>
        <v>0</v>
      </c>
      <c r="G60" s="37">
        <f>(BM41+BP41+BS41+BV41)/4</f>
        <v>0</v>
      </c>
      <c r="H60" s="3">
        <f>I60/100*25</f>
        <v>0</v>
      </c>
      <c r="I60" s="37">
        <f>(BY41+CB41+CE41+CH41)/4</f>
        <v>0</v>
      </c>
      <c r="J60" s="3">
        <f>K60/100*25</f>
        <v>0</v>
      </c>
      <c r="K60" s="37">
        <f>(CK41+CN41+CQ41+CT41)/4</f>
        <v>0</v>
      </c>
      <c r="L60" s="3">
        <f>M60/100*25</f>
        <v>0</v>
      </c>
      <c r="M60" s="37">
        <f>(CW41+CZ41+DC41+DF41)/4</f>
        <v>0</v>
      </c>
    </row>
    <row r="61" spans="2:13" x14ac:dyDescent="0.3">
      <c r="B61" s="4"/>
      <c r="C61" s="40"/>
      <c r="D61" s="38">
        <f>SUM(D58:D60)</f>
        <v>0</v>
      </c>
      <c r="E61" s="38">
        <f>SUM(E58:E60)</f>
        <v>0</v>
      </c>
      <c r="F61" s="38">
        <f t="shared" ref="F61:M61" si="8">SUM(F58:F60)</f>
        <v>0</v>
      </c>
      <c r="G61" s="38">
        <f t="shared" si="8"/>
        <v>0</v>
      </c>
      <c r="H61" s="38">
        <f t="shared" si="8"/>
        <v>0</v>
      </c>
      <c r="I61" s="38">
        <f t="shared" si="8"/>
        <v>0</v>
      </c>
      <c r="J61" s="38">
        <f t="shared" si="8"/>
        <v>0</v>
      </c>
      <c r="K61" s="38">
        <f t="shared" si="8"/>
        <v>0</v>
      </c>
      <c r="L61" s="38">
        <f t="shared" si="8"/>
        <v>0</v>
      </c>
      <c r="M61" s="38">
        <f t="shared" si="8"/>
        <v>0</v>
      </c>
    </row>
    <row r="62" spans="2:13" x14ac:dyDescent="0.3">
      <c r="B62" s="4" t="s">
        <v>812</v>
      </c>
      <c r="C62" s="40" t="s">
        <v>824</v>
      </c>
      <c r="D62" s="3">
        <f>E62/100*25</f>
        <v>0</v>
      </c>
      <c r="E62" s="37">
        <f>(DG41+DJ41+DM41+DP41)/4</f>
        <v>0</v>
      </c>
    </row>
    <row r="63" spans="2:13" x14ac:dyDescent="0.3">
      <c r="B63" s="4" t="s">
        <v>813</v>
      </c>
      <c r="C63" s="40" t="s">
        <v>824</v>
      </c>
      <c r="D63" s="3">
        <f>E63/100*25</f>
        <v>0</v>
      </c>
      <c r="E63" s="37">
        <f>(DH41+DK41+DN41+DQ41)/4</f>
        <v>0</v>
      </c>
    </row>
    <row r="64" spans="2:13" x14ac:dyDescent="0.3">
      <c r="B64" s="4" t="s">
        <v>814</v>
      </c>
      <c r="C64" s="40" t="s">
        <v>824</v>
      </c>
      <c r="D64" s="3">
        <f>E64/100*25</f>
        <v>0</v>
      </c>
      <c r="E64" s="37">
        <f>(DI41+DL41+DO41+DR41)/4</f>
        <v>0</v>
      </c>
    </row>
    <row r="65" spans="2:5" x14ac:dyDescent="0.3">
      <c r="B65" s="4"/>
      <c r="C65" s="40"/>
      <c r="D65" s="38">
        <f>SUM(D62:D64)</f>
        <v>0</v>
      </c>
      <c r="E65" s="38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T64"/>
  <sheetViews>
    <sheetView topLeftCell="A26" workbookViewId="0">
      <selection activeCell="E35" sqref="E35"/>
    </sheetView>
  </sheetViews>
  <sheetFormatPr defaultRowHeight="14.4" x14ac:dyDescent="0.3"/>
  <cols>
    <col min="2" max="2" width="30.33203125" customWidth="1"/>
    <col min="167" max="167" width="8.6640625" customWidth="1"/>
  </cols>
  <sheetData>
    <row r="1" spans="1:254" x14ac:dyDescent="0.3">
      <c r="A1" s="56" t="s">
        <v>154</v>
      </c>
      <c r="B1" s="57" t="s">
        <v>279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  <c r="CJ1" s="67"/>
      <c r="CK1" s="67"/>
      <c r="CL1" s="67"/>
      <c r="CM1" s="67"/>
      <c r="CN1" s="67"/>
      <c r="CO1" s="67"/>
      <c r="CP1" s="67"/>
      <c r="CQ1" s="67"/>
      <c r="CR1" s="67"/>
      <c r="CS1" s="67"/>
      <c r="CT1" s="67"/>
      <c r="CU1" s="67"/>
      <c r="CV1" s="67"/>
      <c r="CW1" s="67"/>
      <c r="CX1" s="67"/>
      <c r="CY1" s="67"/>
      <c r="CZ1" s="67"/>
      <c r="DA1" s="67"/>
      <c r="DB1" s="67"/>
      <c r="DC1" s="67"/>
      <c r="DD1" s="67"/>
      <c r="DE1" s="67"/>
      <c r="DF1" s="67"/>
      <c r="DG1" s="67"/>
      <c r="DH1" s="67"/>
      <c r="DI1" s="67"/>
      <c r="DJ1" s="67"/>
      <c r="DK1" s="67"/>
      <c r="DL1" s="67"/>
      <c r="DM1" s="67"/>
      <c r="DN1" s="67"/>
      <c r="DO1" s="67"/>
      <c r="DP1" s="67"/>
      <c r="DQ1" s="67"/>
      <c r="DR1" s="67"/>
      <c r="DS1" s="67"/>
      <c r="DT1" s="67"/>
      <c r="DU1" s="67"/>
      <c r="DV1" s="67"/>
      <c r="DW1" s="67"/>
      <c r="DX1" s="67"/>
      <c r="DY1" s="67"/>
      <c r="DZ1" s="67"/>
      <c r="EA1" s="67"/>
      <c r="EB1" s="67"/>
      <c r="EC1" s="67"/>
      <c r="ED1" s="67"/>
      <c r="EE1" s="67"/>
      <c r="EF1" s="67"/>
      <c r="EG1" s="67"/>
      <c r="EH1" s="67"/>
      <c r="EI1" s="67"/>
      <c r="EJ1" s="67"/>
      <c r="EK1" s="67"/>
      <c r="EL1" s="67"/>
      <c r="EM1" s="67"/>
      <c r="EN1" s="67"/>
      <c r="EO1" s="67"/>
      <c r="EP1" s="67"/>
      <c r="EQ1" s="67"/>
      <c r="ER1" s="67"/>
      <c r="ES1" s="67"/>
      <c r="ET1" s="67"/>
      <c r="EU1" s="67"/>
      <c r="EV1" s="67"/>
      <c r="EW1" s="67"/>
      <c r="EX1" s="67"/>
      <c r="EY1" s="67"/>
      <c r="EZ1" s="67"/>
      <c r="FA1" s="67"/>
      <c r="FB1" s="67"/>
      <c r="FC1" s="67"/>
      <c r="FD1" s="67"/>
      <c r="FE1" s="67"/>
      <c r="FF1" s="67"/>
      <c r="FG1" s="67"/>
      <c r="FH1" s="67"/>
      <c r="FI1" s="67"/>
      <c r="FJ1" s="67"/>
      <c r="FK1" s="67"/>
      <c r="FL1" s="67"/>
    </row>
    <row r="2" spans="1:254" x14ac:dyDescent="0.3">
      <c r="A2" s="124" t="s">
        <v>1379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67"/>
      <c r="FE2" s="67"/>
      <c r="FF2" s="67"/>
      <c r="FG2" s="67"/>
      <c r="FH2" s="67"/>
      <c r="FI2" s="114" t="s">
        <v>1375</v>
      </c>
      <c r="FJ2" s="114"/>
      <c r="FK2" s="67"/>
      <c r="FL2" s="67"/>
    </row>
    <row r="3" spans="1:254" x14ac:dyDescent="0.3">
      <c r="A3" s="58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7"/>
      <c r="ET3" s="67"/>
      <c r="EU3" s="67"/>
      <c r="EV3" s="67"/>
      <c r="EW3" s="67"/>
      <c r="EX3" s="67"/>
      <c r="EY3" s="67"/>
      <c r="EZ3" s="67"/>
      <c r="FA3" s="67"/>
      <c r="FB3" s="67"/>
      <c r="FC3" s="67"/>
      <c r="FD3" s="67"/>
      <c r="FE3" s="67"/>
      <c r="FF3" s="67"/>
      <c r="FG3" s="67"/>
      <c r="FH3" s="67"/>
      <c r="FI3" s="67"/>
      <c r="FJ3" s="67"/>
      <c r="FK3" s="67"/>
      <c r="FL3" s="67"/>
    </row>
    <row r="4" spans="1:254" ht="15.75" customHeight="1" x14ac:dyDescent="0.3">
      <c r="A4" s="123" t="s">
        <v>0</v>
      </c>
      <c r="B4" s="123" t="s">
        <v>1</v>
      </c>
      <c r="C4" s="129" t="s">
        <v>1380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5" t="s">
        <v>2</v>
      </c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26"/>
      <c r="BK4" s="130" t="s">
        <v>88</v>
      </c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30"/>
      <c r="BX4" s="130"/>
      <c r="BY4" s="130"/>
      <c r="BZ4" s="132" t="s">
        <v>115</v>
      </c>
      <c r="CA4" s="133"/>
      <c r="CB4" s="133"/>
      <c r="CC4" s="133"/>
      <c r="CD4" s="133"/>
      <c r="CE4" s="133"/>
      <c r="CF4" s="133"/>
      <c r="CG4" s="133"/>
      <c r="CH4" s="133"/>
      <c r="CI4" s="133"/>
      <c r="CJ4" s="133"/>
      <c r="CK4" s="133"/>
      <c r="CL4" s="133"/>
      <c r="CM4" s="133"/>
      <c r="CN4" s="133"/>
      <c r="CO4" s="133"/>
      <c r="CP4" s="133"/>
      <c r="CQ4" s="133"/>
      <c r="CR4" s="133"/>
      <c r="CS4" s="133"/>
      <c r="CT4" s="133"/>
      <c r="CU4" s="133"/>
      <c r="CV4" s="133"/>
      <c r="CW4" s="133"/>
      <c r="CX4" s="133"/>
      <c r="CY4" s="133"/>
      <c r="CZ4" s="133"/>
      <c r="DA4" s="133"/>
      <c r="DB4" s="133"/>
      <c r="DC4" s="133"/>
      <c r="DD4" s="133"/>
      <c r="DE4" s="133"/>
      <c r="DF4" s="133"/>
      <c r="DG4" s="133"/>
      <c r="DH4" s="133"/>
      <c r="DI4" s="133"/>
      <c r="DJ4" s="133"/>
      <c r="DK4" s="133"/>
      <c r="DL4" s="133"/>
      <c r="DM4" s="133"/>
      <c r="DN4" s="133"/>
      <c r="DO4" s="133"/>
      <c r="DP4" s="133"/>
      <c r="DQ4" s="133"/>
      <c r="DR4" s="133"/>
      <c r="DS4" s="133"/>
      <c r="DT4" s="133"/>
      <c r="DU4" s="133"/>
      <c r="DV4" s="133"/>
      <c r="DW4" s="133"/>
      <c r="DX4" s="133"/>
      <c r="DY4" s="133"/>
      <c r="DZ4" s="133"/>
      <c r="EA4" s="133"/>
      <c r="EB4" s="133"/>
      <c r="EC4" s="133"/>
      <c r="ED4" s="133"/>
      <c r="EE4" s="133"/>
      <c r="EF4" s="133"/>
      <c r="EG4" s="133"/>
      <c r="EH4" s="133"/>
      <c r="EI4" s="133"/>
      <c r="EJ4" s="133"/>
      <c r="EK4" s="133"/>
      <c r="EL4" s="133"/>
      <c r="EM4" s="133"/>
      <c r="EN4" s="133"/>
      <c r="EO4" s="133"/>
      <c r="EP4" s="133"/>
      <c r="EQ4" s="133"/>
      <c r="ER4" s="133"/>
      <c r="ES4" s="133"/>
      <c r="ET4" s="133"/>
      <c r="EU4" s="133"/>
      <c r="EV4" s="134"/>
      <c r="EW4" s="129" t="s">
        <v>1381</v>
      </c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67"/>
    </row>
    <row r="5" spans="1:254" ht="15.75" customHeight="1" x14ac:dyDescent="0.3">
      <c r="A5" s="123"/>
      <c r="B5" s="123"/>
      <c r="C5" s="123" t="s">
        <v>58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 t="s">
        <v>56</v>
      </c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9" t="s">
        <v>3</v>
      </c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29"/>
      <c r="AS5" s="129"/>
      <c r="AT5" s="129"/>
      <c r="AU5" s="129"/>
      <c r="AV5" s="129" t="s">
        <v>331</v>
      </c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129"/>
      <c r="BJ5" s="129"/>
      <c r="BK5" s="123" t="s">
        <v>332</v>
      </c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 t="s">
        <v>159</v>
      </c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35" t="s">
        <v>1017</v>
      </c>
      <c r="CP5" s="135"/>
      <c r="CQ5" s="135"/>
      <c r="CR5" s="135"/>
      <c r="CS5" s="135"/>
      <c r="CT5" s="135"/>
      <c r="CU5" s="135"/>
      <c r="CV5" s="135"/>
      <c r="CW5" s="135"/>
      <c r="CX5" s="135"/>
      <c r="CY5" s="135"/>
      <c r="CZ5" s="135"/>
      <c r="DA5" s="135"/>
      <c r="DB5" s="135"/>
      <c r="DC5" s="135"/>
      <c r="DD5" s="135" t="s">
        <v>174</v>
      </c>
      <c r="DE5" s="135"/>
      <c r="DF5" s="135"/>
      <c r="DG5" s="135"/>
      <c r="DH5" s="135"/>
      <c r="DI5" s="135"/>
      <c r="DJ5" s="135"/>
      <c r="DK5" s="135"/>
      <c r="DL5" s="135"/>
      <c r="DM5" s="135"/>
      <c r="DN5" s="135"/>
      <c r="DO5" s="135"/>
      <c r="DP5" s="135"/>
      <c r="DQ5" s="135"/>
      <c r="DR5" s="135"/>
      <c r="DS5" s="129" t="s">
        <v>186</v>
      </c>
      <c r="DT5" s="129"/>
      <c r="DU5" s="129"/>
      <c r="DV5" s="129"/>
      <c r="DW5" s="129"/>
      <c r="DX5" s="129"/>
      <c r="DY5" s="129"/>
      <c r="DZ5" s="129"/>
      <c r="EA5" s="129"/>
      <c r="EB5" s="129"/>
      <c r="EC5" s="129"/>
      <c r="ED5" s="129"/>
      <c r="EE5" s="129"/>
      <c r="EF5" s="129"/>
      <c r="EG5" s="129"/>
      <c r="EH5" s="135" t="s">
        <v>117</v>
      </c>
      <c r="EI5" s="135"/>
      <c r="EJ5" s="135"/>
      <c r="EK5" s="135"/>
      <c r="EL5" s="135"/>
      <c r="EM5" s="135"/>
      <c r="EN5" s="135"/>
      <c r="EO5" s="135"/>
      <c r="EP5" s="135"/>
      <c r="EQ5" s="135"/>
      <c r="ER5" s="135"/>
      <c r="ES5" s="135"/>
      <c r="ET5" s="135"/>
      <c r="EU5" s="135"/>
      <c r="EV5" s="135"/>
      <c r="EW5" s="129" t="s">
        <v>139</v>
      </c>
      <c r="EX5" s="129"/>
      <c r="EY5" s="129"/>
      <c r="EZ5" s="129"/>
      <c r="FA5" s="129"/>
      <c r="FB5" s="129"/>
      <c r="FC5" s="129"/>
      <c r="FD5" s="129"/>
      <c r="FE5" s="129"/>
      <c r="FF5" s="129"/>
      <c r="FG5" s="129"/>
      <c r="FH5" s="129"/>
      <c r="FI5" s="129"/>
      <c r="FJ5" s="129"/>
      <c r="FK5" s="129"/>
      <c r="FL5" s="67"/>
    </row>
    <row r="6" spans="1:254" hidden="1" x14ac:dyDescent="0.3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59"/>
      <c r="S6" s="59"/>
      <c r="T6" s="59"/>
      <c r="U6" s="59"/>
      <c r="V6" s="59"/>
      <c r="W6" s="59"/>
      <c r="X6" s="59"/>
      <c r="Y6" s="59"/>
      <c r="Z6" s="59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7"/>
    </row>
    <row r="7" spans="1:254" hidden="1" x14ac:dyDescent="0.3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59"/>
      <c r="S7" s="59"/>
      <c r="T7" s="59"/>
      <c r="U7" s="59"/>
      <c r="V7" s="59"/>
      <c r="W7" s="59"/>
      <c r="X7" s="59"/>
      <c r="Y7" s="59"/>
      <c r="Z7" s="59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7"/>
    </row>
    <row r="8" spans="1:254" hidden="1" x14ac:dyDescent="0.3">
      <c r="A8" s="123"/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59"/>
      <c r="S8" s="59"/>
      <c r="T8" s="59"/>
      <c r="U8" s="59"/>
      <c r="V8" s="59"/>
      <c r="W8" s="59"/>
      <c r="X8" s="59"/>
      <c r="Y8" s="59"/>
      <c r="Z8" s="59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7"/>
    </row>
    <row r="9" spans="1:254" hidden="1" x14ac:dyDescent="0.3">
      <c r="A9" s="123"/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59"/>
      <c r="S9" s="59"/>
      <c r="T9" s="59"/>
      <c r="U9" s="59"/>
      <c r="V9" s="59"/>
      <c r="W9" s="59"/>
      <c r="X9" s="59"/>
      <c r="Y9" s="59"/>
      <c r="Z9" s="59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7"/>
    </row>
    <row r="10" spans="1:254" hidden="1" x14ac:dyDescent="0.3">
      <c r="A10" s="123"/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59"/>
      <c r="S10" s="59"/>
      <c r="T10" s="59"/>
      <c r="U10" s="59"/>
      <c r="V10" s="59"/>
      <c r="W10" s="59"/>
      <c r="X10" s="59"/>
      <c r="Y10" s="59"/>
      <c r="Z10" s="59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67"/>
    </row>
    <row r="11" spans="1:254" x14ac:dyDescent="0.3">
      <c r="A11" s="123"/>
      <c r="B11" s="123"/>
      <c r="C11" s="123" t="s">
        <v>280</v>
      </c>
      <c r="D11" s="123" t="s">
        <v>5</v>
      </c>
      <c r="E11" s="123" t="s">
        <v>6</v>
      </c>
      <c r="F11" s="123" t="s">
        <v>319</v>
      </c>
      <c r="G11" s="123" t="s">
        <v>7</v>
      </c>
      <c r="H11" s="123" t="s">
        <v>8</v>
      </c>
      <c r="I11" s="123" t="s">
        <v>281</v>
      </c>
      <c r="J11" s="123" t="s">
        <v>9</v>
      </c>
      <c r="K11" s="123" t="s">
        <v>10</v>
      </c>
      <c r="L11" s="123" t="s">
        <v>282</v>
      </c>
      <c r="M11" s="123" t="s">
        <v>9</v>
      </c>
      <c r="N11" s="123" t="s">
        <v>10</v>
      </c>
      <c r="O11" s="123" t="s">
        <v>283</v>
      </c>
      <c r="P11" s="123" t="s">
        <v>11</v>
      </c>
      <c r="Q11" s="123" t="s">
        <v>4</v>
      </c>
      <c r="R11" s="123" t="s">
        <v>284</v>
      </c>
      <c r="S11" s="123"/>
      <c r="T11" s="123"/>
      <c r="U11" s="123" t="s">
        <v>976</v>
      </c>
      <c r="V11" s="123"/>
      <c r="W11" s="123"/>
      <c r="X11" s="123" t="s">
        <v>977</v>
      </c>
      <c r="Y11" s="123"/>
      <c r="Z11" s="123"/>
      <c r="AA11" s="129" t="s">
        <v>978</v>
      </c>
      <c r="AB11" s="129"/>
      <c r="AC11" s="129"/>
      <c r="AD11" s="123" t="s">
        <v>285</v>
      </c>
      <c r="AE11" s="123"/>
      <c r="AF11" s="123"/>
      <c r="AG11" s="123" t="s">
        <v>286</v>
      </c>
      <c r="AH11" s="123"/>
      <c r="AI11" s="123"/>
      <c r="AJ11" s="129" t="s">
        <v>287</v>
      </c>
      <c r="AK11" s="129"/>
      <c r="AL11" s="129"/>
      <c r="AM11" s="123" t="s">
        <v>288</v>
      </c>
      <c r="AN11" s="123"/>
      <c r="AO11" s="123"/>
      <c r="AP11" s="123" t="s">
        <v>289</v>
      </c>
      <c r="AQ11" s="123"/>
      <c r="AR11" s="123"/>
      <c r="AS11" s="123" t="s">
        <v>290</v>
      </c>
      <c r="AT11" s="123"/>
      <c r="AU11" s="123"/>
      <c r="AV11" s="123" t="s">
        <v>291</v>
      </c>
      <c r="AW11" s="123"/>
      <c r="AX11" s="123"/>
      <c r="AY11" s="123" t="s">
        <v>320</v>
      </c>
      <c r="AZ11" s="123"/>
      <c r="BA11" s="123"/>
      <c r="BB11" s="123" t="s">
        <v>292</v>
      </c>
      <c r="BC11" s="123"/>
      <c r="BD11" s="123"/>
      <c r="BE11" s="123" t="s">
        <v>1000</v>
      </c>
      <c r="BF11" s="123"/>
      <c r="BG11" s="123"/>
      <c r="BH11" s="123" t="s">
        <v>293</v>
      </c>
      <c r="BI11" s="123"/>
      <c r="BJ11" s="123"/>
      <c r="BK11" s="129" t="s">
        <v>294</v>
      </c>
      <c r="BL11" s="129"/>
      <c r="BM11" s="129"/>
      <c r="BN11" s="129" t="s">
        <v>321</v>
      </c>
      <c r="BO11" s="129"/>
      <c r="BP11" s="129"/>
      <c r="BQ11" s="129" t="s">
        <v>295</v>
      </c>
      <c r="BR11" s="129"/>
      <c r="BS11" s="129"/>
      <c r="BT11" s="129" t="s">
        <v>296</v>
      </c>
      <c r="BU11" s="129"/>
      <c r="BV11" s="129"/>
      <c r="BW11" s="129" t="s">
        <v>297</v>
      </c>
      <c r="BX11" s="129"/>
      <c r="BY11" s="129"/>
      <c r="BZ11" s="129" t="s">
        <v>298</v>
      </c>
      <c r="CA11" s="129"/>
      <c r="CB11" s="129"/>
      <c r="CC11" s="129" t="s">
        <v>322</v>
      </c>
      <c r="CD11" s="129"/>
      <c r="CE11" s="129"/>
      <c r="CF11" s="129" t="s">
        <v>299</v>
      </c>
      <c r="CG11" s="129"/>
      <c r="CH11" s="129"/>
      <c r="CI11" s="129" t="s">
        <v>300</v>
      </c>
      <c r="CJ11" s="129"/>
      <c r="CK11" s="129"/>
      <c r="CL11" s="129" t="s">
        <v>301</v>
      </c>
      <c r="CM11" s="129"/>
      <c r="CN11" s="129"/>
      <c r="CO11" s="129" t="s">
        <v>302</v>
      </c>
      <c r="CP11" s="129"/>
      <c r="CQ11" s="129"/>
      <c r="CR11" s="129" t="s">
        <v>303</v>
      </c>
      <c r="CS11" s="129"/>
      <c r="CT11" s="129"/>
      <c r="CU11" s="129" t="s">
        <v>304</v>
      </c>
      <c r="CV11" s="129"/>
      <c r="CW11" s="129"/>
      <c r="CX11" s="129" t="s">
        <v>305</v>
      </c>
      <c r="CY11" s="129"/>
      <c r="CZ11" s="129"/>
      <c r="DA11" s="129" t="s">
        <v>306</v>
      </c>
      <c r="DB11" s="129"/>
      <c r="DC11" s="129"/>
      <c r="DD11" s="129" t="s">
        <v>307</v>
      </c>
      <c r="DE11" s="129"/>
      <c r="DF11" s="129"/>
      <c r="DG11" s="129" t="s">
        <v>323</v>
      </c>
      <c r="DH11" s="129"/>
      <c r="DI11" s="129"/>
      <c r="DJ11" s="129" t="s">
        <v>308</v>
      </c>
      <c r="DK11" s="129"/>
      <c r="DL11" s="129"/>
      <c r="DM11" s="129" t="s">
        <v>309</v>
      </c>
      <c r="DN11" s="129"/>
      <c r="DO11" s="129"/>
      <c r="DP11" s="129" t="s">
        <v>310</v>
      </c>
      <c r="DQ11" s="129"/>
      <c r="DR11" s="129"/>
      <c r="DS11" s="129" t="s">
        <v>311</v>
      </c>
      <c r="DT11" s="129"/>
      <c r="DU11" s="129"/>
      <c r="DV11" s="129" t="s">
        <v>312</v>
      </c>
      <c r="DW11" s="129"/>
      <c r="DX11" s="129"/>
      <c r="DY11" s="129" t="s">
        <v>313</v>
      </c>
      <c r="DZ11" s="129"/>
      <c r="EA11" s="129"/>
      <c r="EB11" s="129" t="s">
        <v>314</v>
      </c>
      <c r="EC11" s="129"/>
      <c r="ED11" s="129"/>
      <c r="EE11" s="129" t="s">
        <v>324</v>
      </c>
      <c r="EF11" s="129"/>
      <c r="EG11" s="129"/>
      <c r="EH11" s="129" t="s">
        <v>325</v>
      </c>
      <c r="EI11" s="129"/>
      <c r="EJ11" s="129"/>
      <c r="EK11" s="129" t="s">
        <v>326</v>
      </c>
      <c r="EL11" s="129"/>
      <c r="EM11" s="129"/>
      <c r="EN11" s="129" t="s">
        <v>327</v>
      </c>
      <c r="EO11" s="129"/>
      <c r="EP11" s="129"/>
      <c r="EQ11" s="129" t="s">
        <v>328</v>
      </c>
      <c r="ER11" s="129"/>
      <c r="ES11" s="129"/>
      <c r="ET11" s="129" t="s">
        <v>329</v>
      </c>
      <c r="EU11" s="129"/>
      <c r="EV11" s="129"/>
      <c r="EW11" s="129" t="s">
        <v>315</v>
      </c>
      <c r="EX11" s="129"/>
      <c r="EY11" s="129"/>
      <c r="EZ11" s="129" t="s">
        <v>330</v>
      </c>
      <c r="FA11" s="129"/>
      <c r="FB11" s="129"/>
      <c r="FC11" s="129" t="s">
        <v>316</v>
      </c>
      <c r="FD11" s="129"/>
      <c r="FE11" s="129"/>
      <c r="FF11" s="129" t="s">
        <v>317</v>
      </c>
      <c r="FG11" s="129"/>
      <c r="FH11" s="129"/>
      <c r="FI11" s="129" t="s">
        <v>318</v>
      </c>
      <c r="FJ11" s="129"/>
      <c r="FK11" s="129"/>
      <c r="FL11" s="67"/>
    </row>
    <row r="12" spans="1:254" ht="79.5" customHeight="1" x14ac:dyDescent="0.3">
      <c r="A12" s="123"/>
      <c r="B12" s="123"/>
      <c r="C12" s="123" t="s">
        <v>958</v>
      </c>
      <c r="D12" s="123"/>
      <c r="E12" s="123"/>
      <c r="F12" s="123" t="s">
        <v>962</v>
      </c>
      <c r="G12" s="123"/>
      <c r="H12" s="123"/>
      <c r="I12" s="123" t="s">
        <v>966</v>
      </c>
      <c r="J12" s="123"/>
      <c r="K12" s="123"/>
      <c r="L12" s="123" t="s">
        <v>970</v>
      </c>
      <c r="M12" s="123"/>
      <c r="N12" s="123"/>
      <c r="O12" s="123" t="s">
        <v>972</v>
      </c>
      <c r="P12" s="123"/>
      <c r="Q12" s="123"/>
      <c r="R12" s="123" t="s">
        <v>975</v>
      </c>
      <c r="S12" s="123"/>
      <c r="T12" s="123"/>
      <c r="U12" s="123" t="s">
        <v>338</v>
      </c>
      <c r="V12" s="123"/>
      <c r="W12" s="123"/>
      <c r="X12" s="123" t="s">
        <v>341</v>
      </c>
      <c r="Y12" s="123"/>
      <c r="Z12" s="123"/>
      <c r="AA12" s="123" t="s">
        <v>979</v>
      </c>
      <c r="AB12" s="123"/>
      <c r="AC12" s="123"/>
      <c r="AD12" s="123" t="s">
        <v>983</v>
      </c>
      <c r="AE12" s="123"/>
      <c r="AF12" s="123"/>
      <c r="AG12" s="123" t="s">
        <v>984</v>
      </c>
      <c r="AH12" s="123"/>
      <c r="AI12" s="123"/>
      <c r="AJ12" s="123" t="s">
        <v>988</v>
      </c>
      <c r="AK12" s="123"/>
      <c r="AL12" s="123"/>
      <c r="AM12" s="123" t="s">
        <v>992</v>
      </c>
      <c r="AN12" s="123"/>
      <c r="AO12" s="123"/>
      <c r="AP12" s="123" t="s">
        <v>996</v>
      </c>
      <c r="AQ12" s="123"/>
      <c r="AR12" s="123"/>
      <c r="AS12" s="123" t="s">
        <v>997</v>
      </c>
      <c r="AT12" s="123"/>
      <c r="AU12" s="123"/>
      <c r="AV12" s="123" t="s">
        <v>1001</v>
      </c>
      <c r="AW12" s="123"/>
      <c r="AX12" s="123"/>
      <c r="AY12" s="123" t="s">
        <v>1002</v>
      </c>
      <c r="AZ12" s="123"/>
      <c r="BA12" s="123"/>
      <c r="BB12" s="123" t="s">
        <v>1003</v>
      </c>
      <c r="BC12" s="123"/>
      <c r="BD12" s="123"/>
      <c r="BE12" s="123" t="s">
        <v>1004</v>
      </c>
      <c r="BF12" s="123"/>
      <c r="BG12" s="123"/>
      <c r="BH12" s="123" t="s">
        <v>1005</v>
      </c>
      <c r="BI12" s="123"/>
      <c r="BJ12" s="123"/>
      <c r="BK12" s="123" t="s">
        <v>357</v>
      </c>
      <c r="BL12" s="123"/>
      <c r="BM12" s="123"/>
      <c r="BN12" s="123" t="s">
        <v>359</v>
      </c>
      <c r="BO12" s="123"/>
      <c r="BP12" s="123"/>
      <c r="BQ12" s="123" t="s">
        <v>1009</v>
      </c>
      <c r="BR12" s="123"/>
      <c r="BS12" s="123"/>
      <c r="BT12" s="123" t="s">
        <v>1010</v>
      </c>
      <c r="BU12" s="123"/>
      <c r="BV12" s="123"/>
      <c r="BW12" s="123" t="s">
        <v>1011</v>
      </c>
      <c r="BX12" s="123"/>
      <c r="BY12" s="123"/>
      <c r="BZ12" s="123" t="s">
        <v>1012</v>
      </c>
      <c r="CA12" s="123"/>
      <c r="CB12" s="123"/>
      <c r="CC12" s="123" t="s">
        <v>369</v>
      </c>
      <c r="CD12" s="123"/>
      <c r="CE12" s="123"/>
      <c r="CF12" s="122" t="s">
        <v>372</v>
      </c>
      <c r="CG12" s="122"/>
      <c r="CH12" s="122"/>
      <c r="CI12" s="123" t="s">
        <v>376</v>
      </c>
      <c r="CJ12" s="123"/>
      <c r="CK12" s="123"/>
      <c r="CL12" s="123" t="s">
        <v>1323</v>
      </c>
      <c r="CM12" s="123"/>
      <c r="CN12" s="123"/>
      <c r="CO12" s="123" t="s">
        <v>382</v>
      </c>
      <c r="CP12" s="123"/>
      <c r="CQ12" s="123"/>
      <c r="CR12" s="122" t="s">
        <v>385</v>
      </c>
      <c r="CS12" s="122"/>
      <c r="CT12" s="122"/>
      <c r="CU12" s="123" t="s">
        <v>388</v>
      </c>
      <c r="CV12" s="123"/>
      <c r="CW12" s="123"/>
      <c r="CX12" s="123" t="s">
        <v>390</v>
      </c>
      <c r="CY12" s="123"/>
      <c r="CZ12" s="123"/>
      <c r="DA12" s="123" t="s">
        <v>394</v>
      </c>
      <c r="DB12" s="123"/>
      <c r="DC12" s="123"/>
      <c r="DD12" s="122" t="s">
        <v>398</v>
      </c>
      <c r="DE12" s="122"/>
      <c r="DF12" s="122"/>
      <c r="DG12" s="122" t="s">
        <v>400</v>
      </c>
      <c r="DH12" s="122"/>
      <c r="DI12" s="122"/>
      <c r="DJ12" s="122" t="s">
        <v>404</v>
      </c>
      <c r="DK12" s="122"/>
      <c r="DL12" s="122"/>
      <c r="DM12" s="122" t="s">
        <v>408</v>
      </c>
      <c r="DN12" s="122"/>
      <c r="DO12" s="122"/>
      <c r="DP12" s="122" t="s">
        <v>412</v>
      </c>
      <c r="DQ12" s="122"/>
      <c r="DR12" s="122"/>
      <c r="DS12" s="122" t="s">
        <v>415</v>
      </c>
      <c r="DT12" s="122"/>
      <c r="DU12" s="122"/>
      <c r="DV12" s="122" t="s">
        <v>418</v>
      </c>
      <c r="DW12" s="122"/>
      <c r="DX12" s="122"/>
      <c r="DY12" s="122" t="s">
        <v>422</v>
      </c>
      <c r="DZ12" s="122"/>
      <c r="EA12" s="122"/>
      <c r="EB12" s="122" t="s">
        <v>424</v>
      </c>
      <c r="EC12" s="122"/>
      <c r="ED12" s="122"/>
      <c r="EE12" s="122" t="s">
        <v>1021</v>
      </c>
      <c r="EF12" s="122"/>
      <c r="EG12" s="122"/>
      <c r="EH12" s="122" t="s">
        <v>426</v>
      </c>
      <c r="EI12" s="122"/>
      <c r="EJ12" s="122"/>
      <c r="EK12" s="122" t="s">
        <v>428</v>
      </c>
      <c r="EL12" s="122"/>
      <c r="EM12" s="122"/>
      <c r="EN12" s="122" t="s">
        <v>1030</v>
      </c>
      <c r="EO12" s="122"/>
      <c r="EP12" s="122"/>
      <c r="EQ12" s="122" t="s">
        <v>1032</v>
      </c>
      <c r="ER12" s="122"/>
      <c r="ES12" s="122"/>
      <c r="ET12" s="122" t="s">
        <v>430</v>
      </c>
      <c r="EU12" s="122"/>
      <c r="EV12" s="122"/>
      <c r="EW12" s="122" t="s">
        <v>431</v>
      </c>
      <c r="EX12" s="122"/>
      <c r="EY12" s="122"/>
      <c r="EZ12" s="122" t="s">
        <v>1036</v>
      </c>
      <c r="FA12" s="122"/>
      <c r="FB12" s="122"/>
      <c r="FC12" s="122" t="s">
        <v>1040</v>
      </c>
      <c r="FD12" s="122"/>
      <c r="FE12" s="122"/>
      <c r="FF12" s="122" t="s">
        <v>1042</v>
      </c>
      <c r="FG12" s="122"/>
      <c r="FH12" s="122"/>
      <c r="FI12" s="122" t="s">
        <v>1046</v>
      </c>
      <c r="FJ12" s="122"/>
      <c r="FK12" s="122"/>
      <c r="FL12" s="67"/>
    </row>
    <row r="13" spans="1:254" ht="198" x14ac:dyDescent="0.3">
      <c r="A13" s="123"/>
      <c r="B13" s="123"/>
      <c r="C13" s="59" t="s">
        <v>960</v>
      </c>
      <c r="D13" s="59" t="s">
        <v>959</v>
      </c>
      <c r="E13" s="59" t="s">
        <v>961</v>
      </c>
      <c r="F13" s="59" t="s">
        <v>963</v>
      </c>
      <c r="G13" s="59" t="s">
        <v>964</v>
      </c>
      <c r="H13" s="59" t="s">
        <v>965</v>
      </c>
      <c r="I13" s="59" t="s">
        <v>967</v>
      </c>
      <c r="J13" s="59" t="s">
        <v>968</v>
      </c>
      <c r="K13" s="59" t="s">
        <v>969</v>
      </c>
      <c r="L13" s="59" t="s">
        <v>971</v>
      </c>
      <c r="M13" s="59" t="s">
        <v>335</v>
      </c>
      <c r="N13" s="59" t="s">
        <v>194</v>
      </c>
      <c r="O13" s="59" t="s">
        <v>973</v>
      </c>
      <c r="P13" s="59" t="s">
        <v>974</v>
      </c>
      <c r="Q13" s="59" t="s">
        <v>334</v>
      </c>
      <c r="R13" s="59" t="s">
        <v>84</v>
      </c>
      <c r="S13" s="59" t="s">
        <v>85</v>
      </c>
      <c r="T13" s="59" t="s">
        <v>205</v>
      </c>
      <c r="U13" s="59" t="s">
        <v>339</v>
      </c>
      <c r="V13" s="59" t="s">
        <v>340</v>
      </c>
      <c r="W13" s="59" t="s">
        <v>70</v>
      </c>
      <c r="X13" s="59" t="s">
        <v>342</v>
      </c>
      <c r="Y13" s="59" t="s">
        <v>343</v>
      </c>
      <c r="Z13" s="59" t="s">
        <v>344</v>
      </c>
      <c r="AA13" s="59" t="s">
        <v>980</v>
      </c>
      <c r="AB13" s="59" t="s">
        <v>981</v>
      </c>
      <c r="AC13" s="59" t="s">
        <v>982</v>
      </c>
      <c r="AD13" s="59" t="s">
        <v>84</v>
      </c>
      <c r="AE13" s="59" t="s">
        <v>348</v>
      </c>
      <c r="AF13" s="59" t="s">
        <v>86</v>
      </c>
      <c r="AG13" s="59" t="s">
        <v>985</v>
      </c>
      <c r="AH13" s="59" t="s">
        <v>986</v>
      </c>
      <c r="AI13" s="59" t="s">
        <v>987</v>
      </c>
      <c r="AJ13" s="59" t="s">
        <v>989</v>
      </c>
      <c r="AK13" s="59" t="s">
        <v>990</v>
      </c>
      <c r="AL13" s="59" t="s">
        <v>991</v>
      </c>
      <c r="AM13" s="59" t="s">
        <v>993</v>
      </c>
      <c r="AN13" s="59" t="s">
        <v>994</v>
      </c>
      <c r="AO13" s="59" t="s">
        <v>995</v>
      </c>
      <c r="AP13" s="59" t="s">
        <v>216</v>
      </c>
      <c r="AQ13" s="59" t="s">
        <v>217</v>
      </c>
      <c r="AR13" s="59" t="s">
        <v>205</v>
      </c>
      <c r="AS13" s="59" t="s">
        <v>998</v>
      </c>
      <c r="AT13" s="59" t="s">
        <v>350</v>
      </c>
      <c r="AU13" s="59" t="s">
        <v>999</v>
      </c>
      <c r="AV13" s="59" t="s">
        <v>84</v>
      </c>
      <c r="AW13" s="59" t="s">
        <v>85</v>
      </c>
      <c r="AX13" s="59" t="s">
        <v>205</v>
      </c>
      <c r="AY13" s="59" t="s">
        <v>73</v>
      </c>
      <c r="AZ13" s="59" t="s">
        <v>277</v>
      </c>
      <c r="BA13" s="59" t="s">
        <v>75</v>
      </c>
      <c r="BB13" s="59" t="s">
        <v>351</v>
      </c>
      <c r="BC13" s="59" t="s">
        <v>352</v>
      </c>
      <c r="BD13" s="59" t="s">
        <v>353</v>
      </c>
      <c r="BE13" s="59" t="s">
        <v>345</v>
      </c>
      <c r="BF13" s="59" t="s">
        <v>346</v>
      </c>
      <c r="BG13" s="59" t="s">
        <v>347</v>
      </c>
      <c r="BH13" s="59" t="s">
        <v>381</v>
      </c>
      <c r="BI13" s="59" t="s">
        <v>217</v>
      </c>
      <c r="BJ13" s="59" t="s">
        <v>356</v>
      </c>
      <c r="BK13" s="59" t="s">
        <v>358</v>
      </c>
      <c r="BL13" s="59" t="s">
        <v>257</v>
      </c>
      <c r="BM13" s="59" t="s">
        <v>256</v>
      </c>
      <c r="BN13" s="59" t="s">
        <v>1006</v>
      </c>
      <c r="BO13" s="59" t="s">
        <v>1007</v>
      </c>
      <c r="BP13" s="59" t="s">
        <v>1008</v>
      </c>
      <c r="BQ13" s="59" t="s">
        <v>360</v>
      </c>
      <c r="BR13" s="59" t="s">
        <v>361</v>
      </c>
      <c r="BS13" s="59" t="s">
        <v>222</v>
      </c>
      <c r="BT13" s="59" t="s">
        <v>362</v>
      </c>
      <c r="BU13" s="59" t="s">
        <v>363</v>
      </c>
      <c r="BV13" s="59" t="s">
        <v>364</v>
      </c>
      <c r="BW13" s="59" t="s">
        <v>365</v>
      </c>
      <c r="BX13" s="59" t="s">
        <v>366</v>
      </c>
      <c r="BY13" s="59" t="s">
        <v>367</v>
      </c>
      <c r="BZ13" s="59" t="s">
        <v>97</v>
      </c>
      <c r="CA13" s="59" t="s">
        <v>98</v>
      </c>
      <c r="CB13" s="59" t="s">
        <v>368</v>
      </c>
      <c r="CC13" s="59" t="s">
        <v>370</v>
      </c>
      <c r="CD13" s="59" t="s">
        <v>273</v>
      </c>
      <c r="CE13" s="59" t="s">
        <v>371</v>
      </c>
      <c r="CF13" s="60" t="s">
        <v>373</v>
      </c>
      <c r="CG13" s="60" t="s">
        <v>374</v>
      </c>
      <c r="CH13" s="60" t="s">
        <v>375</v>
      </c>
      <c r="CI13" s="59" t="s">
        <v>377</v>
      </c>
      <c r="CJ13" s="59" t="s">
        <v>378</v>
      </c>
      <c r="CK13" s="59" t="s">
        <v>379</v>
      </c>
      <c r="CL13" s="59" t="s">
        <v>380</v>
      </c>
      <c r="CM13" s="59" t="s">
        <v>1013</v>
      </c>
      <c r="CN13" s="59" t="s">
        <v>1014</v>
      </c>
      <c r="CO13" s="59" t="s">
        <v>383</v>
      </c>
      <c r="CP13" s="59" t="s">
        <v>210</v>
      </c>
      <c r="CQ13" s="59" t="s">
        <v>99</v>
      </c>
      <c r="CR13" s="60" t="s">
        <v>386</v>
      </c>
      <c r="CS13" s="60" t="s">
        <v>122</v>
      </c>
      <c r="CT13" s="60" t="s">
        <v>387</v>
      </c>
      <c r="CU13" s="59" t="s">
        <v>389</v>
      </c>
      <c r="CV13" s="59" t="s">
        <v>1015</v>
      </c>
      <c r="CW13" s="59" t="s">
        <v>1016</v>
      </c>
      <c r="CX13" s="59" t="s">
        <v>391</v>
      </c>
      <c r="CY13" s="59" t="s">
        <v>392</v>
      </c>
      <c r="CZ13" s="59" t="s">
        <v>393</v>
      </c>
      <c r="DA13" s="59" t="s">
        <v>395</v>
      </c>
      <c r="DB13" s="59" t="s">
        <v>396</v>
      </c>
      <c r="DC13" s="59" t="s">
        <v>397</v>
      </c>
      <c r="DD13" s="60" t="s">
        <v>377</v>
      </c>
      <c r="DE13" s="60" t="s">
        <v>399</v>
      </c>
      <c r="DF13" s="60" t="s">
        <v>384</v>
      </c>
      <c r="DG13" s="60" t="s">
        <v>401</v>
      </c>
      <c r="DH13" s="60" t="s">
        <v>402</v>
      </c>
      <c r="DI13" s="60" t="s">
        <v>403</v>
      </c>
      <c r="DJ13" s="60" t="s">
        <v>405</v>
      </c>
      <c r="DK13" s="60" t="s">
        <v>406</v>
      </c>
      <c r="DL13" s="60" t="s">
        <v>407</v>
      </c>
      <c r="DM13" s="60" t="s">
        <v>409</v>
      </c>
      <c r="DN13" s="60" t="s">
        <v>410</v>
      </c>
      <c r="DO13" s="60" t="s">
        <v>411</v>
      </c>
      <c r="DP13" s="60" t="s">
        <v>1382</v>
      </c>
      <c r="DQ13" s="60" t="s">
        <v>413</v>
      </c>
      <c r="DR13" s="60" t="s">
        <v>414</v>
      </c>
      <c r="DS13" s="60" t="s">
        <v>416</v>
      </c>
      <c r="DT13" s="60" t="s">
        <v>417</v>
      </c>
      <c r="DU13" s="60" t="s">
        <v>238</v>
      </c>
      <c r="DV13" s="60" t="s">
        <v>419</v>
      </c>
      <c r="DW13" s="60" t="s">
        <v>420</v>
      </c>
      <c r="DX13" s="60" t="s">
        <v>421</v>
      </c>
      <c r="DY13" s="60" t="s">
        <v>337</v>
      </c>
      <c r="DZ13" s="60" t="s">
        <v>423</v>
      </c>
      <c r="EA13" s="60" t="s">
        <v>1018</v>
      </c>
      <c r="EB13" s="60" t="s">
        <v>425</v>
      </c>
      <c r="EC13" s="60" t="s">
        <v>1019</v>
      </c>
      <c r="ED13" s="60" t="s">
        <v>1020</v>
      </c>
      <c r="EE13" s="60" t="s">
        <v>1022</v>
      </c>
      <c r="EF13" s="60" t="s">
        <v>1023</v>
      </c>
      <c r="EG13" s="60" t="s">
        <v>1024</v>
      </c>
      <c r="EH13" s="60" t="s">
        <v>73</v>
      </c>
      <c r="EI13" s="60" t="s">
        <v>1025</v>
      </c>
      <c r="EJ13" s="60" t="s">
        <v>75</v>
      </c>
      <c r="EK13" s="60" t="s">
        <v>1026</v>
      </c>
      <c r="EL13" s="60" t="s">
        <v>1027</v>
      </c>
      <c r="EM13" s="60" t="s">
        <v>1028</v>
      </c>
      <c r="EN13" s="60" t="s">
        <v>1029</v>
      </c>
      <c r="EO13" s="60" t="s">
        <v>1031</v>
      </c>
      <c r="EP13" s="60" t="s">
        <v>429</v>
      </c>
      <c r="EQ13" s="60" t="s">
        <v>148</v>
      </c>
      <c r="ER13" s="60" t="s">
        <v>208</v>
      </c>
      <c r="ES13" s="60" t="s">
        <v>209</v>
      </c>
      <c r="ET13" s="60" t="s">
        <v>1035</v>
      </c>
      <c r="EU13" s="60" t="s">
        <v>1033</v>
      </c>
      <c r="EV13" s="60" t="s">
        <v>1034</v>
      </c>
      <c r="EW13" s="60" t="s">
        <v>433</v>
      </c>
      <c r="EX13" s="60" t="s">
        <v>432</v>
      </c>
      <c r="EY13" s="60" t="s">
        <v>207</v>
      </c>
      <c r="EZ13" s="60" t="s">
        <v>1037</v>
      </c>
      <c r="FA13" s="60" t="s">
        <v>1038</v>
      </c>
      <c r="FB13" s="60" t="s">
        <v>1039</v>
      </c>
      <c r="FC13" s="60" t="s">
        <v>336</v>
      </c>
      <c r="FD13" s="60" t="s">
        <v>1041</v>
      </c>
      <c r="FE13" s="60" t="s">
        <v>274</v>
      </c>
      <c r="FF13" s="60" t="s">
        <v>1043</v>
      </c>
      <c r="FG13" s="60" t="s">
        <v>1044</v>
      </c>
      <c r="FH13" s="60" t="s">
        <v>1045</v>
      </c>
      <c r="FI13" s="60" t="s">
        <v>1047</v>
      </c>
      <c r="FJ13" s="60" t="s">
        <v>1048</v>
      </c>
      <c r="FK13" s="60" t="s">
        <v>1049</v>
      </c>
      <c r="FL13" s="67"/>
    </row>
    <row r="14" spans="1:254" ht="15.6" x14ac:dyDescent="0.3">
      <c r="A14" s="61">
        <v>1</v>
      </c>
      <c r="B14" s="62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8"/>
      <c r="EU14" s="68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8"/>
      <c r="FJ14" s="68"/>
      <c r="FK14" s="68"/>
      <c r="FL14" s="6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64">
        <v>2</v>
      </c>
      <c r="B15" s="65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8"/>
      <c r="EU15" s="68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8"/>
      <c r="FJ15" s="68"/>
      <c r="FK15" s="68"/>
      <c r="FL15" s="6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64">
        <v>3</v>
      </c>
      <c r="B16" s="65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8"/>
      <c r="EU16" s="68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8"/>
      <c r="FJ16" s="68"/>
      <c r="FK16" s="68"/>
      <c r="FL16" s="6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64">
        <v>4</v>
      </c>
      <c r="B17" s="65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8"/>
      <c r="EU17" s="68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8"/>
      <c r="FJ17" s="68"/>
      <c r="FK17" s="68"/>
      <c r="FL17" s="6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64">
        <v>5</v>
      </c>
      <c r="B18" s="65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8"/>
      <c r="EU18" s="68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8"/>
      <c r="FJ18" s="68"/>
      <c r="FK18" s="68"/>
      <c r="FL18" s="6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64">
        <v>6</v>
      </c>
      <c r="B19" s="65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8"/>
      <c r="EU19" s="68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8"/>
      <c r="FJ19" s="68"/>
      <c r="FK19" s="68"/>
      <c r="FL19" s="6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64">
        <v>7</v>
      </c>
      <c r="B20" s="65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8"/>
      <c r="FJ20" s="68"/>
      <c r="FK20" s="68"/>
      <c r="FL20" s="6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69">
        <v>8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8"/>
      <c r="DQ21" s="68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8"/>
      <c r="EF21" s="68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8"/>
      <c r="EU21" s="68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8"/>
      <c r="FJ21" s="68"/>
      <c r="FK21" s="68"/>
      <c r="FL21" s="67"/>
    </row>
    <row r="22" spans="1:254" x14ac:dyDescent="0.3">
      <c r="A22" s="69">
        <v>9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8"/>
      <c r="DQ22" s="68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8"/>
      <c r="EF22" s="68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8"/>
      <c r="EU22" s="68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8"/>
      <c r="FJ22" s="68"/>
      <c r="FK22" s="68"/>
      <c r="FL22" s="67"/>
    </row>
    <row r="23" spans="1:254" x14ac:dyDescent="0.3">
      <c r="A23" s="69">
        <v>10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8"/>
      <c r="BX23" s="68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8"/>
      <c r="CM23" s="68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8"/>
      <c r="DB23" s="68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8"/>
      <c r="DQ23" s="68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8"/>
      <c r="EF23" s="68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8"/>
      <c r="EU23" s="68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8"/>
      <c r="FJ23" s="68"/>
      <c r="FK23" s="68"/>
      <c r="FL23" s="67"/>
    </row>
    <row r="24" spans="1:254" ht="15.6" x14ac:dyDescent="0.3">
      <c r="A24" s="69">
        <v>11</v>
      </c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8"/>
      <c r="BX24" s="68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8"/>
      <c r="CM24" s="68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8"/>
      <c r="DB24" s="68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8"/>
      <c r="DQ24" s="68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8"/>
      <c r="EF24" s="68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8"/>
      <c r="EU24" s="68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8"/>
      <c r="FJ24" s="68"/>
      <c r="FK24" s="68"/>
      <c r="FL24" s="6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69">
        <v>12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8"/>
      <c r="BX25" s="68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8"/>
      <c r="CM25" s="68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8"/>
      <c r="DB25" s="68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8"/>
      <c r="DQ25" s="68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8"/>
      <c r="EF25" s="68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8"/>
      <c r="EU25" s="68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8"/>
      <c r="FJ25" s="68"/>
      <c r="FK25" s="68"/>
      <c r="FL25" s="6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69">
        <v>13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8"/>
      <c r="BX26" s="68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8"/>
      <c r="CM26" s="68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8"/>
      <c r="DB26" s="68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8"/>
      <c r="DQ26" s="68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8"/>
      <c r="EF26" s="68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8"/>
      <c r="EU26" s="68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8"/>
      <c r="FJ26" s="68"/>
      <c r="FK26" s="68"/>
      <c r="FL26" s="6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69">
        <v>14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8"/>
      <c r="BX27" s="68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8"/>
      <c r="CM27" s="68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8"/>
      <c r="DB27" s="68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8"/>
      <c r="DQ27" s="68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8"/>
      <c r="EF27" s="68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8"/>
      <c r="EU27" s="68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8"/>
      <c r="FJ27" s="68"/>
      <c r="FK27" s="68"/>
      <c r="FL27" s="6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69">
        <v>15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8"/>
      <c r="BX28" s="68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8"/>
      <c r="CM28" s="68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8"/>
      <c r="DB28" s="68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8"/>
      <c r="DQ28" s="68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8"/>
      <c r="EF28" s="68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8"/>
      <c r="EU28" s="68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8"/>
      <c r="FJ28" s="68"/>
      <c r="FK28" s="68"/>
      <c r="FL28" s="6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69">
        <v>16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8"/>
      <c r="BX29" s="68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8"/>
      <c r="CM29" s="68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8"/>
      <c r="DB29" s="68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8"/>
      <c r="DQ29" s="68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8"/>
      <c r="EF29" s="68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8"/>
      <c r="EU29" s="68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8"/>
      <c r="FJ29" s="68"/>
      <c r="FK29" s="68"/>
      <c r="FL29" s="6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69">
        <v>17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8"/>
      <c r="BX30" s="68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8"/>
      <c r="CM30" s="68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8"/>
      <c r="DB30" s="68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8"/>
      <c r="DQ30" s="68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8"/>
      <c r="EF30" s="68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8"/>
      <c r="EU30" s="68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8"/>
      <c r="FJ30" s="68"/>
      <c r="FK30" s="68"/>
      <c r="FL30" s="6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69">
        <v>18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8"/>
      <c r="BX31" s="68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8"/>
      <c r="CM31" s="68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8"/>
      <c r="DB31" s="68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8"/>
      <c r="DQ31" s="68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8"/>
      <c r="EF31" s="68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8"/>
      <c r="EU31" s="68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8"/>
      <c r="FJ31" s="68"/>
      <c r="FK31" s="68"/>
      <c r="FL31" s="6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69">
        <v>19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8"/>
      <c r="BX32" s="68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8"/>
      <c r="CM32" s="68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8"/>
      <c r="DB32" s="68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8"/>
      <c r="DQ32" s="68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8"/>
      <c r="EF32" s="68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8"/>
      <c r="EU32" s="68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8"/>
      <c r="FJ32" s="68"/>
      <c r="FK32" s="68"/>
      <c r="FL32" s="6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69">
        <v>20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8"/>
      <c r="BX33" s="68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8"/>
      <c r="CM33" s="68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8"/>
      <c r="DB33" s="68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8"/>
      <c r="DQ33" s="68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8"/>
      <c r="EF33" s="68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8"/>
      <c r="EU33" s="68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8"/>
      <c r="FJ33" s="68"/>
      <c r="FK33" s="68"/>
      <c r="FL33" s="6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69">
        <v>21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8"/>
      <c r="BX34" s="68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8"/>
      <c r="CM34" s="68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8"/>
      <c r="DB34" s="68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8"/>
      <c r="DQ34" s="68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8"/>
      <c r="EF34" s="68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8"/>
      <c r="EU34" s="68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8"/>
      <c r="FJ34" s="68"/>
      <c r="FK34" s="68"/>
      <c r="FL34" s="6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69">
        <v>22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8"/>
      <c r="BX35" s="68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8"/>
      <c r="CM35" s="68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8"/>
      <c r="DB35" s="68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8"/>
      <c r="DQ35" s="68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8"/>
      <c r="EF35" s="68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8"/>
      <c r="EU35" s="68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8"/>
      <c r="FJ35" s="68"/>
      <c r="FK35" s="68"/>
      <c r="FL35" s="6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69">
        <v>23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8"/>
      <c r="BI36" s="68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8"/>
      <c r="BX36" s="68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8"/>
      <c r="CM36" s="68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8"/>
      <c r="DB36" s="68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8"/>
      <c r="DQ36" s="68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8"/>
      <c r="EF36" s="68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8"/>
      <c r="EU36" s="68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8"/>
      <c r="FJ36" s="68"/>
      <c r="FK36" s="68"/>
      <c r="FL36" s="6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t="15.6" x14ac:dyDescent="0.3">
      <c r="A37" s="69">
        <v>24</v>
      </c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8"/>
      <c r="AT37" s="68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8"/>
      <c r="BI37" s="68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8"/>
      <c r="BX37" s="68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8"/>
      <c r="CM37" s="68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8"/>
      <c r="DB37" s="68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8"/>
      <c r="DQ37" s="68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8"/>
      <c r="EF37" s="68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8"/>
      <c r="EU37" s="68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8"/>
      <c r="FJ37" s="68"/>
      <c r="FK37" s="68"/>
      <c r="FL37" s="6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  <c r="FY37" s="23"/>
      <c r="FZ37" s="23"/>
      <c r="GA37" s="23"/>
      <c r="GB37" s="23"/>
      <c r="GC37" s="23"/>
      <c r="GD37" s="23"/>
      <c r="GE37" s="23"/>
      <c r="GF37" s="23"/>
      <c r="GG37" s="23"/>
      <c r="GH37" s="23"/>
      <c r="GI37" s="23"/>
      <c r="GJ37" s="23"/>
      <c r="GK37" s="23"/>
      <c r="GL37" s="23"/>
      <c r="GM37" s="23"/>
      <c r="GN37" s="23"/>
      <c r="GO37" s="23"/>
      <c r="GP37" s="23"/>
      <c r="GQ37" s="23"/>
      <c r="GR37" s="23"/>
      <c r="GS37" s="23"/>
      <c r="GT37" s="23"/>
      <c r="GU37" s="23"/>
      <c r="GV37" s="23"/>
      <c r="GW37" s="23"/>
      <c r="GX37" s="23"/>
      <c r="GY37" s="23"/>
      <c r="GZ37" s="23"/>
      <c r="HA37" s="23"/>
      <c r="HB37" s="23"/>
      <c r="HC37" s="23"/>
      <c r="HD37" s="23"/>
      <c r="HE37" s="23"/>
      <c r="HF37" s="23"/>
      <c r="HG37" s="23"/>
      <c r="HH37" s="23"/>
      <c r="HI37" s="23"/>
      <c r="HJ37" s="23"/>
      <c r="HK37" s="23"/>
      <c r="HL37" s="23"/>
      <c r="HM37" s="23"/>
      <c r="HN37" s="23"/>
      <c r="HO37" s="23"/>
      <c r="HP37" s="23"/>
      <c r="HQ37" s="23"/>
      <c r="HR37" s="23"/>
      <c r="HS37" s="23"/>
      <c r="HT37" s="23"/>
      <c r="HU37" s="23"/>
      <c r="HV37" s="23"/>
      <c r="HW37" s="23"/>
      <c r="HX37" s="23"/>
      <c r="HY37" s="23"/>
      <c r="HZ37" s="23"/>
      <c r="IA37" s="23"/>
      <c r="IB37" s="23"/>
      <c r="IC37" s="23"/>
      <c r="ID37" s="23"/>
      <c r="IE37" s="23"/>
      <c r="IF37" s="23"/>
      <c r="IG37" s="23"/>
      <c r="IH37" s="23"/>
      <c r="II37" s="23"/>
      <c r="IJ37" s="23"/>
      <c r="IK37" s="23"/>
      <c r="IL37" s="23"/>
      <c r="IM37" s="23"/>
      <c r="IN37" s="23"/>
      <c r="IO37" s="23"/>
      <c r="IP37" s="23"/>
      <c r="IQ37" s="23"/>
      <c r="IR37" s="23"/>
      <c r="IS37" s="23"/>
      <c r="IT37" s="23"/>
    </row>
    <row r="38" spans="1:254" ht="15.6" x14ac:dyDescent="0.3">
      <c r="A38" s="69">
        <v>25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8"/>
      <c r="BX38" s="68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8"/>
      <c r="CM38" s="68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8"/>
      <c r="DB38" s="68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8"/>
      <c r="DQ38" s="68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8"/>
      <c r="EF38" s="68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8"/>
      <c r="EU38" s="68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8"/>
      <c r="FJ38" s="68"/>
      <c r="FK38" s="68"/>
      <c r="FL38" s="6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23"/>
      <c r="GQ38" s="23"/>
      <c r="GR38" s="23"/>
      <c r="GS38" s="23"/>
      <c r="GT38" s="23"/>
      <c r="GU38" s="23"/>
      <c r="GV38" s="23"/>
      <c r="GW38" s="23"/>
      <c r="GX38" s="23"/>
      <c r="GY38" s="23"/>
      <c r="GZ38" s="23"/>
      <c r="HA38" s="23"/>
      <c r="HB38" s="23"/>
      <c r="HC38" s="23"/>
      <c r="HD38" s="23"/>
      <c r="HE38" s="23"/>
      <c r="HF38" s="23"/>
      <c r="HG38" s="23"/>
      <c r="HH38" s="23"/>
      <c r="HI38" s="23"/>
      <c r="HJ38" s="23"/>
      <c r="HK38" s="23"/>
      <c r="HL38" s="23"/>
      <c r="HM38" s="23"/>
      <c r="HN38" s="23"/>
      <c r="HO38" s="23"/>
      <c r="HP38" s="23"/>
      <c r="HQ38" s="23"/>
      <c r="HR38" s="23"/>
      <c r="HS38" s="23"/>
      <c r="HT38" s="23"/>
      <c r="HU38" s="23"/>
      <c r="HV38" s="23"/>
      <c r="HW38" s="23"/>
      <c r="HX38" s="23"/>
      <c r="HY38" s="23"/>
      <c r="HZ38" s="23"/>
      <c r="IA38" s="23"/>
      <c r="IB38" s="23"/>
      <c r="IC38" s="23"/>
      <c r="ID38" s="23"/>
      <c r="IE38" s="23"/>
      <c r="IF38" s="23"/>
      <c r="IG38" s="23"/>
      <c r="IH38" s="23"/>
      <c r="II38" s="23"/>
      <c r="IJ38" s="23"/>
      <c r="IK38" s="23"/>
      <c r="IL38" s="23"/>
      <c r="IM38" s="23"/>
      <c r="IN38" s="23"/>
      <c r="IO38" s="23"/>
      <c r="IP38" s="23"/>
      <c r="IQ38" s="23"/>
      <c r="IR38" s="23"/>
      <c r="IS38" s="23"/>
      <c r="IT38" s="23"/>
    </row>
    <row r="39" spans="1:254" x14ac:dyDescent="0.3">
      <c r="A39" s="125" t="s">
        <v>278</v>
      </c>
      <c r="B39" s="126"/>
      <c r="C39" s="69">
        <f>SUM(C14:C38)</f>
        <v>0</v>
      </c>
      <c r="D39" s="69">
        <f t="shared" ref="D39:F39" si="0">SUM(D14:D38)</f>
        <v>0</v>
      </c>
      <c r="E39" s="69">
        <f t="shared" si="0"/>
        <v>0</v>
      </c>
      <c r="F39" s="69">
        <f t="shared" si="0"/>
        <v>0</v>
      </c>
      <c r="G39" s="69">
        <f t="shared" ref="G39:BR39" si="1">SUM(G14:G38)</f>
        <v>0</v>
      </c>
      <c r="H39" s="69">
        <f t="shared" si="1"/>
        <v>0</v>
      </c>
      <c r="I39" s="69">
        <f t="shared" si="1"/>
        <v>0</v>
      </c>
      <c r="J39" s="69">
        <f t="shared" si="1"/>
        <v>0</v>
      </c>
      <c r="K39" s="69">
        <f t="shared" si="1"/>
        <v>0</v>
      </c>
      <c r="L39" s="69">
        <f t="shared" si="1"/>
        <v>0</v>
      </c>
      <c r="M39" s="69">
        <f t="shared" si="1"/>
        <v>0</v>
      </c>
      <c r="N39" s="69">
        <f t="shared" si="1"/>
        <v>0</v>
      </c>
      <c r="O39" s="69">
        <f t="shared" si="1"/>
        <v>0</v>
      </c>
      <c r="P39" s="69">
        <f t="shared" si="1"/>
        <v>0</v>
      </c>
      <c r="Q39" s="69">
        <f t="shared" si="1"/>
        <v>0</v>
      </c>
      <c r="R39" s="69">
        <f t="shared" si="1"/>
        <v>0</v>
      </c>
      <c r="S39" s="69">
        <f t="shared" si="1"/>
        <v>0</v>
      </c>
      <c r="T39" s="69">
        <f t="shared" si="1"/>
        <v>0</v>
      </c>
      <c r="U39" s="69">
        <f t="shared" si="1"/>
        <v>0</v>
      </c>
      <c r="V39" s="69">
        <f t="shared" si="1"/>
        <v>0</v>
      </c>
      <c r="W39" s="69">
        <f t="shared" si="1"/>
        <v>0</v>
      </c>
      <c r="X39" s="69">
        <f t="shared" si="1"/>
        <v>0</v>
      </c>
      <c r="Y39" s="69">
        <f t="shared" si="1"/>
        <v>0</v>
      </c>
      <c r="Z39" s="69">
        <f t="shared" si="1"/>
        <v>0</v>
      </c>
      <c r="AA39" s="69">
        <f t="shared" si="1"/>
        <v>0</v>
      </c>
      <c r="AB39" s="69">
        <f t="shared" si="1"/>
        <v>0</v>
      </c>
      <c r="AC39" s="69">
        <f t="shared" si="1"/>
        <v>0</v>
      </c>
      <c r="AD39" s="69">
        <f t="shared" si="1"/>
        <v>0</v>
      </c>
      <c r="AE39" s="69">
        <f t="shared" si="1"/>
        <v>0</v>
      </c>
      <c r="AF39" s="69">
        <f t="shared" si="1"/>
        <v>0</v>
      </c>
      <c r="AG39" s="69">
        <f t="shared" si="1"/>
        <v>0</v>
      </c>
      <c r="AH39" s="69">
        <f t="shared" si="1"/>
        <v>0</v>
      </c>
      <c r="AI39" s="69">
        <f t="shared" si="1"/>
        <v>0</v>
      </c>
      <c r="AJ39" s="69">
        <f t="shared" si="1"/>
        <v>0</v>
      </c>
      <c r="AK39" s="69">
        <f t="shared" si="1"/>
        <v>0</v>
      </c>
      <c r="AL39" s="69">
        <f t="shared" si="1"/>
        <v>0</v>
      </c>
      <c r="AM39" s="69">
        <f t="shared" si="1"/>
        <v>0</v>
      </c>
      <c r="AN39" s="69">
        <f t="shared" si="1"/>
        <v>0</v>
      </c>
      <c r="AO39" s="69">
        <f t="shared" si="1"/>
        <v>0</v>
      </c>
      <c r="AP39" s="69">
        <f t="shared" si="1"/>
        <v>0</v>
      </c>
      <c r="AQ39" s="69">
        <f t="shared" si="1"/>
        <v>0</v>
      </c>
      <c r="AR39" s="69">
        <f t="shared" si="1"/>
        <v>0</v>
      </c>
      <c r="AS39" s="69">
        <f t="shared" si="1"/>
        <v>0</v>
      </c>
      <c r="AT39" s="69">
        <f t="shared" si="1"/>
        <v>0</v>
      </c>
      <c r="AU39" s="69">
        <f t="shared" si="1"/>
        <v>0</v>
      </c>
      <c r="AV39" s="69">
        <f t="shared" si="1"/>
        <v>0</v>
      </c>
      <c r="AW39" s="69">
        <f t="shared" si="1"/>
        <v>0</v>
      </c>
      <c r="AX39" s="69">
        <f t="shared" si="1"/>
        <v>0</v>
      </c>
      <c r="AY39" s="69">
        <f t="shared" si="1"/>
        <v>0</v>
      </c>
      <c r="AZ39" s="69">
        <f t="shared" si="1"/>
        <v>0</v>
      </c>
      <c r="BA39" s="69">
        <f t="shared" si="1"/>
        <v>0</v>
      </c>
      <c r="BB39" s="69">
        <f t="shared" si="1"/>
        <v>0</v>
      </c>
      <c r="BC39" s="69">
        <f t="shared" si="1"/>
        <v>0</v>
      </c>
      <c r="BD39" s="69">
        <f t="shared" si="1"/>
        <v>0</v>
      </c>
      <c r="BE39" s="69">
        <f t="shared" si="1"/>
        <v>0</v>
      </c>
      <c r="BF39" s="69">
        <f t="shared" si="1"/>
        <v>0</v>
      </c>
      <c r="BG39" s="69">
        <f t="shared" si="1"/>
        <v>0</v>
      </c>
      <c r="BH39" s="69">
        <f t="shared" si="1"/>
        <v>0</v>
      </c>
      <c r="BI39" s="69">
        <f t="shared" si="1"/>
        <v>0</v>
      </c>
      <c r="BJ39" s="69">
        <f t="shared" si="1"/>
        <v>0</v>
      </c>
      <c r="BK39" s="69">
        <f t="shared" si="1"/>
        <v>0</v>
      </c>
      <c r="BL39" s="69">
        <f t="shared" si="1"/>
        <v>0</v>
      </c>
      <c r="BM39" s="69">
        <f t="shared" si="1"/>
        <v>0</v>
      </c>
      <c r="BN39" s="69">
        <f t="shared" si="1"/>
        <v>0</v>
      </c>
      <c r="BO39" s="69">
        <f t="shared" si="1"/>
        <v>0</v>
      </c>
      <c r="BP39" s="69">
        <f t="shared" si="1"/>
        <v>0</v>
      </c>
      <c r="BQ39" s="69">
        <f t="shared" si="1"/>
        <v>0</v>
      </c>
      <c r="BR39" s="69">
        <f t="shared" si="1"/>
        <v>0</v>
      </c>
      <c r="BS39" s="69">
        <f t="shared" ref="BS39:ED39" si="2">SUM(BS14:BS38)</f>
        <v>0</v>
      </c>
      <c r="BT39" s="69">
        <f t="shared" si="2"/>
        <v>0</v>
      </c>
      <c r="BU39" s="69">
        <f t="shared" si="2"/>
        <v>0</v>
      </c>
      <c r="BV39" s="69">
        <f t="shared" si="2"/>
        <v>0</v>
      </c>
      <c r="BW39" s="69">
        <f t="shared" si="2"/>
        <v>0</v>
      </c>
      <c r="BX39" s="69">
        <f t="shared" si="2"/>
        <v>0</v>
      </c>
      <c r="BY39" s="69">
        <f t="shared" si="2"/>
        <v>0</v>
      </c>
      <c r="BZ39" s="69">
        <f t="shared" si="2"/>
        <v>0</v>
      </c>
      <c r="CA39" s="69">
        <f t="shared" si="2"/>
        <v>0</v>
      </c>
      <c r="CB39" s="69">
        <f t="shared" si="2"/>
        <v>0</v>
      </c>
      <c r="CC39" s="69">
        <f t="shared" si="2"/>
        <v>0</v>
      </c>
      <c r="CD39" s="69">
        <f t="shared" si="2"/>
        <v>0</v>
      </c>
      <c r="CE39" s="69">
        <f t="shared" si="2"/>
        <v>0</v>
      </c>
      <c r="CF39" s="69">
        <f t="shared" si="2"/>
        <v>0</v>
      </c>
      <c r="CG39" s="69">
        <f t="shared" si="2"/>
        <v>0</v>
      </c>
      <c r="CH39" s="69">
        <f t="shared" si="2"/>
        <v>0</v>
      </c>
      <c r="CI39" s="69">
        <f t="shared" si="2"/>
        <v>0</v>
      </c>
      <c r="CJ39" s="69">
        <f t="shared" si="2"/>
        <v>0</v>
      </c>
      <c r="CK39" s="69">
        <f t="shared" si="2"/>
        <v>0</v>
      </c>
      <c r="CL39" s="69">
        <f t="shared" si="2"/>
        <v>0</v>
      </c>
      <c r="CM39" s="69">
        <f t="shared" si="2"/>
        <v>0</v>
      </c>
      <c r="CN39" s="69">
        <f t="shared" si="2"/>
        <v>0</v>
      </c>
      <c r="CO39" s="69">
        <f t="shared" si="2"/>
        <v>0</v>
      </c>
      <c r="CP39" s="69">
        <f t="shared" si="2"/>
        <v>0</v>
      </c>
      <c r="CQ39" s="69">
        <f t="shared" si="2"/>
        <v>0</v>
      </c>
      <c r="CR39" s="69">
        <f t="shared" si="2"/>
        <v>0</v>
      </c>
      <c r="CS39" s="69">
        <f t="shared" si="2"/>
        <v>0</v>
      </c>
      <c r="CT39" s="69">
        <f t="shared" si="2"/>
        <v>0</v>
      </c>
      <c r="CU39" s="69">
        <f t="shared" si="2"/>
        <v>0</v>
      </c>
      <c r="CV39" s="69">
        <f t="shared" si="2"/>
        <v>0</v>
      </c>
      <c r="CW39" s="69">
        <f t="shared" si="2"/>
        <v>0</v>
      </c>
      <c r="CX39" s="69">
        <f t="shared" si="2"/>
        <v>0</v>
      </c>
      <c r="CY39" s="69">
        <f t="shared" si="2"/>
        <v>0</v>
      </c>
      <c r="CZ39" s="69">
        <f t="shared" si="2"/>
        <v>0</v>
      </c>
      <c r="DA39" s="69">
        <f t="shared" si="2"/>
        <v>0</v>
      </c>
      <c r="DB39" s="69">
        <f t="shared" si="2"/>
        <v>0</v>
      </c>
      <c r="DC39" s="69">
        <f t="shared" si="2"/>
        <v>0</v>
      </c>
      <c r="DD39" s="69">
        <f t="shared" si="2"/>
        <v>0</v>
      </c>
      <c r="DE39" s="69">
        <f t="shared" si="2"/>
        <v>0</v>
      </c>
      <c r="DF39" s="69">
        <f t="shared" si="2"/>
        <v>0</v>
      </c>
      <c r="DG39" s="69">
        <f t="shared" si="2"/>
        <v>0</v>
      </c>
      <c r="DH39" s="69">
        <f t="shared" si="2"/>
        <v>0</v>
      </c>
      <c r="DI39" s="69">
        <f t="shared" si="2"/>
        <v>0</v>
      </c>
      <c r="DJ39" s="69">
        <f t="shared" si="2"/>
        <v>0</v>
      </c>
      <c r="DK39" s="69">
        <f t="shared" si="2"/>
        <v>0</v>
      </c>
      <c r="DL39" s="69">
        <f t="shared" si="2"/>
        <v>0</v>
      </c>
      <c r="DM39" s="69">
        <f t="shared" si="2"/>
        <v>0</v>
      </c>
      <c r="DN39" s="69">
        <f t="shared" si="2"/>
        <v>0</v>
      </c>
      <c r="DO39" s="69">
        <f t="shared" si="2"/>
        <v>0</v>
      </c>
      <c r="DP39" s="69">
        <f t="shared" si="2"/>
        <v>0</v>
      </c>
      <c r="DQ39" s="69">
        <f t="shared" si="2"/>
        <v>0</v>
      </c>
      <c r="DR39" s="69">
        <f t="shared" si="2"/>
        <v>0</v>
      </c>
      <c r="DS39" s="69">
        <f t="shared" si="2"/>
        <v>0</v>
      </c>
      <c r="DT39" s="69">
        <f t="shared" si="2"/>
        <v>0</v>
      </c>
      <c r="DU39" s="69">
        <f t="shared" si="2"/>
        <v>0</v>
      </c>
      <c r="DV39" s="69">
        <f t="shared" si="2"/>
        <v>0</v>
      </c>
      <c r="DW39" s="69">
        <f t="shared" si="2"/>
        <v>0</v>
      </c>
      <c r="DX39" s="69">
        <f t="shared" si="2"/>
        <v>0</v>
      </c>
      <c r="DY39" s="69">
        <f t="shared" si="2"/>
        <v>0</v>
      </c>
      <c r="DZ39" s="69">
        <f t="shared" si="2"/>
        <v>0</v>
      </c>
      <c r="EA39" s="69">
        <f t="shared" si="2"/>
        <v>0</v>
      </c>
      <c r="EB39" s="69">
        <f t="shared" si="2"/>
        <v>0</v>
      </c>
      <c r="EC39" s="69">
        <f t="shared" si="2"/>
        <v>0</v>
      </c>
      <c r="ED39" s="69">
        <f t="shared" si="2"/>
        <v>0</v>
      </c>
      <c r="EE39" s="69">
        <f t="shared" ref="EE39:FK39" si="3">SUM(EE14:EE38)</f>
        <v>0</v>
      </c>
      <c r="EF39" s="69">
        <f t="shared" si="3"/>
        <v>0</v>
      </c>
      <c r="EG39" s="69">
        <f t="shared" si="3"/>
        <v>0</v>
      </c>
      <c r="EH39" s="69">
        <f t="shared" si="3"/>
        <v>0</v>
      </c>
      <c r="EI39" s="69">
        <f t="shared" si="3"/>
        <v>0</v>
      </c>
      <c r="EJ39" s="69">
        <f t="shared" si="3"/>
        <v>0</v>
      </c>
      <c r="EK39" s="69">
        <f t="shared" si="3"/>
        <v>0</v>
      </c>
      <c r="EL39" s="69">
        <f t="shared" si="3"/>
        <v>0</v>
      </c>
      <c r="EM39" s="69">
        <f t="shared" si="3"/>
        <v>0</v>
      </c>
      <c r="EN39" s="69">
        <f t="shared" si="3"/>
        <v>0</v>
      </c>
      <c r="EO39" s="69">
        <f t="shared" si="3"/>
        <v>0</v>
      </c>
      <c r="EP39" s="69">
        <f t="shared" si="3"/>
        <v>0</v>
      </c>
      <c r="EQ39" s="69">
        <f t="shared" si="3"/>
        <v>0</v>
      </c>
      <c r="ER39" s="69">
        <f t="shared" si="3"/>
        <v>0</v>
      </c>
      <c r="ES39" s="69">
        <f t="shared" si="3"/>
        <v>0</v>
      </c>
      <c r="ET39" s="69">
        <f t="shared" si="3"/>
        <v>0</v>
      </c>
      <c r="EU39" s="69">
        <f t="shared" si="3"/>
        <v>0</v>
      </c>
      <c r="EV39" s="69">
        <f t="shared" si="3"/>
        <v>0</v>
      </c>
      <c r="EW39" s="69">
        <f t="shared" si="3"/>
        <v>0</v>
      </c>
      <c r="EX39" s="69">
        <f t="shared" si="3"/>
        <v>0</v>
      </c>
      <c r="EY39" s="69">
        <f t="shared" si="3"/>
        <v>0</v>
      </c>
      <c r="EZ39" s="69">
        <f t="shared" si="3"/>
        <v>0</v>
      </c>
      <c r="FA39" s="69">
        <f t="shared" si="3"/>
        <v>0</v>
      </c>
      <c r="FB39" s="69">
        <f t="shared" si="3"/>
        <v>0</v>
      </c>
      <c r="FC39" s="69">
        <f t="shared" si="3"/>
        <v>0</v>
      </c>
      <c r="FD39" s="69">
        <f t="shared" si="3"/>
        <v>0</v>
      </c>
      <c r="FE39" s="69">
        <f t="shared" si="3"/>
        <v>0</v>
      </c>
      <c r="FF39" s="69">
        <f t="shared" si="3"/>
        <v>0</v>
      </c>
      <c r="FG39" s="69">
        <f t="shared" si="3"/>
        <v>0</v>
      </c>
      <c r="FH39" s="69">
        <f t="shared" si="3"/>
        <v>0</v>
      </c>
      <c r="FI39" s="69">
        <f t="shared" si="3"/>
        <v>0</v>
      </c>
      <c r="FJ39" s="69">
        <f t="shared" si="3"/>
        <v>0</v>
      </c>
      <c r="FK39" s="69">
        <f t="shared" si="3"/>
        <v>0</v>
      </c>
      <c r="FL39" s="67"/>
    </row>
    <row r="40" spans="1:254" x14ac:dyDescent="0.3">
      <c r="A40" s="127" t="s">
        <v>837</v>
      </c>
      <c r="B40" s="128"/>
      <c r="C40" s="70">
        <f t="shared" ref="C40:E40" si="4">C39/25%</f>
        <v>0</v>
      </c>
      <c r="D40" s="70">
        <f t="shared" si="4"/>
        <v>0</v>
      </c>
      <c r="E40" s="70">
        <f t="shared" si="4"/>
        <v>0</v>
      </c>
      <c r="F40" s="70">
        <f t="shared" ref="F40:BQ40" si="5">F39/25%</f>
        <v>0</v>
      </c>
      <c r="G40" s="70">
        <f t="shared" si="5"/>
        <v>0</v>
      </c>
      <c r="H40" s="70">
        <f t="shared" si="5"/>
        <v>0</v>
      </c>
      <c r="I40" s="70">
        <f t="shared" si="5"/>
        <v>0</v>
      </c>
      <c r="J40" s="70">
        <f t="shared" si="5"/>
        <v>0</v>
      </c>
      <c r="K40" s="70">
        <f t="shared" si="5"/>
        <v>0</v>
      </c>
      <c r="L40" s="70">
        <f t="shared" si="5"/>
        <v>0</v>
      </c>
      <c r="M40" s="70">
        <f t="shared" si="5"/>
        <v>0</v>
      </c>
      <c r="N40" s="70">
        <f t="shared" si="5"/>
        <v>0</v>
      </c>
      <c r="O40" s="70">
        <f t="shared" si="5"/>
        <v>0</v>
      </c>
      <c r="P40" s="70">
        <f t="shared" si="5"/>
        <v>0</v>
      </c>
      <c r="Q40" s="70">
        <f t="shared" si="5"/>
        <v>0</v>
      </c>
      <c r="R40" s="70">
        <f t="shared" si="5"/>
        <v>0</v>
      </c>
      <c r="S40" s="70">
        <f t="shared" si="5"/>
        <v>0</v>
      </c>
      <c r="T40" s="70">
        <f t="shared" si="5"/>
        <v>0</v>
      </c>
      <c r="U40" s="70">
        <f t="shared" si="5"/>
        <v>0</v>
      </c>
      <c r="V40" s="70">
        <f t="shared" si="5"/>
        <v>0</v>
      </c>
      <c r="W40" s="70">
        <f t="shared" si="5"/>
        <v>0</v>
      </c>
      <c r="X40" s="70">
        <f t="shared" si="5"/>
        <v>0</v>
      </c>
      <c r="Y40" s="70">
        <f t="shared" si="5"/>
        <v>0</v>
      </c>
      <c r="Z40" s="70">
        <f t="shared" si="5"/>
        <v>0</v>
      </c>
      <c r="AA40" s="70">
        <f t="shared" si="5"/>
        <v>0</v>
      </c>
      <c r="AB40" s="70">
        <f t="shared" si="5"/>
        <v>0</v>
      </c>
      <c r="AC40" s="70">
        <f t="shared" si="5"/>
        <v>0</v>
      </c>
      <c r="AD40" s="70">
        <f t="shared" si="5"/>
        <v>0</v>
      </c>
      <c r="AE40" s="70">
        <f t="shared" si="5"/>
        <v>0</v>
      </c>
      <c r="AF40" s="70">
        <f t="shared" si="5"/>
        <v>0</v>
      </c>
      <c r="AG40" s="70">
        <f t="shared" si="5"/>
        <v>0</v>
      </c>
      <c r="AH40" s="70">
        <f t="shared" si="5"/>
        <v>0</v>
      </c>
      <c r="AI40" s="70">
        <f t="shared" si="5"/>
        <v>0</v>
      </c>
      <c r="AJ40" s="70">
        <f t="shared" si="5"/>
        <v>0</v>
      </c>
      <c r="AK40" s="70">
        <f t="shared" si="5"/>
        <v>0</v>
      </c>
      <c r="AL40" s="70">
        <f t="shared" si="5"/>
        <v>0</v>
      </c>
      <c r="AM40" s="70">
        <f t="shared" si="5"/>
        <v>0</v>
      </c>
      <c r="AN40" s="70">
        <f t="shared" si="5"/>
        <v>0</v>
      </c>
      <c r="AO40" s="70">
        <f t="shared" si="5"/>
        <v>0</v>
      </c>
      <c r="AP40" s="70">
        <f t="shared" si="5"/>
        <v>0</v>
      </c>
      <c r="AQ40" s="70">
        <f t="shared" si="5"/>
        <v>0</v>
      </c>
      <c r="AR40" s="70">
        <f t="shared" si="5"/>
        <v>0</v>
      </c>
      <c r="AS40" s="70">
        <f t="shared" si="5"/>
        <v>0</v>
      </c>
      <c r="AT40" s="70">
        <f t="shared" si="5"/>
        <v>0</v>
      </c>
      <c r="AU40" s="70">
        <f t="shared" si="5"/>
        <v>0</v>
      </c>
      <c r="AV40" s="70">
        <f t="shared" si="5"/>
        <v>0</v>
      </c>
      <c r="AW40" s="70">
        <f t="shared" si="5"/>
        <v>0</v>
      </c>
      <c r="AX40" s="70">
        <f t="shared" si="5"/>
        <v>0</v>
      </c>
      <c r="AY40" s="70">
        <f t="shared" si="5"/>
        <v>0</v>
      </c>
      <c r="AZ40" s="70">
        <f t="shared" si="5"/>
        <v>0</v>
      </c>
      <c r="BA40" s="70">
        <f t="shared" si="5"/>
        <v>0</v>
      </c>
      <c r="BB40" s="70">
        <f t="shared" si="5"/>
        <v>0</v>
      </c>
      <c r="BC40" s="70">
        <f t="shared" si="5"/>
        <v>0</v>
      </c>
      <c r="BD40" s="70">
        <f t="shared" si="5"/>
        <v>0</v>
      </c>
      <c r="BE40" s="70">
        <f t="shared" si="5"/>
        <v>0</v>
      </c>
      <c r="BF40" s="70">
        <f t="shared" si="5"/>
        <v>0</v>
      </c>
      <c r="BG40" s="70">
        <f t="shared" si="5"/>
        <v>0</v>
      </c>
      <c r="BH40" s="70">
        <f t="shared" si="5"/>
        <v>0</v>
      </c>
      <c r="BI40" s="70">
        <f t="shared" si="5"/>
        <v>0</v>
      </c>
      <c r="BJ40" s="70">
        <f t="shared" si="5"/>
        <v>0</v>
      </c>
      <c r="BK40" s="70">
        <f t="shared" si="5"/>
        <v>0</v>
      </c>
      <c r="BL40" s="70">
        <f t="shared" si="5"/>
        <v>0</v>
      </c>
      <c r="BM40" s="70">
        <f t="shared" si="5"/>
        <v>0</v>
      </c>
      <c r="BN40" s="70">
        <f t="shared" si="5"/>
        <v>0</v>
      </c>
      <c r="BO40" s="70">
        <f t="shared" si="5"/>
        <v>0</v>
      </c>
      <c r="BP40" s="70">
        <f t="shared" si="5"/>
        <v>0</v>
      </c>
      <c r="BQ40" s="70">
        <f t="shared" si="5"/>
        <v>0</v>
      </c>
      <c r="BR40" s="70">
        <f t="shared" ref="BR40:EC40" si="6">BR39/25%</f>
        <v>0</v>
      </c>
      <c r="BS40" s="70">
        <f t="shared" si="6"/>
        <v>0</v>
      </c>
      <c r="BT40" s="70">
        <f t="shared" si="6"/>
        <v>0</v>
      </c>
      <c r="BU40" s="70">
        <f t="shared" si="6"/>
        <v>0</v>
      </c>
      <c r="BV40" s="70">
        <f t="shared" si="6"/>
        <v>0</v>
      </c>
      <c r="BW40" s="70">
        <f t="shared" si="6"/>
        <v>0</v>
      </c>
      <c r="BX40" s="70">
        <f t="shared" si="6"/>
        <v>0</v>
      </c>
      <c r="BY40" s="70">
        <f t="shared" si="6"/>
        <v>0</v>
      </c>
      <c r="BZ40" s="70">
        <f t="shared" si="6"/>
        <v>0</v>
      </c>
      <c r="CA40" s="70">
        <f t="shared" si="6"/>
        <v>0</v>
      </c>
      <c r="CB40" s="70">
        <f t="shared" si="6"/>
        <v>0</v>
      </c>
      <c r="CC40" s="70">
        <f t="shared" si="6"/>
        <v>0</v>
      </c>
      <c r="CD40" s="70">
        <f t="shared" si="6"/>
        <v>0</v>
      </c>
      <c r="CE40" s="70">
        <f t="shared" si="6"/>
        <v>0</v>
      </c>
      <c r="CF40" s="70">
        <f t="shared" si="6"/>
        <v>0</v>
      </c>
      <c r="CG40" s="70">
        <f t="shared" si="6"/>
        <v>0</v>
      </c>
      <c r="CH40" s="70">
        <f t="shared" si="6"/>
        <v>0</v>
      </c>
      <c r="CI40" s="70">
        <f t="shared" si="6"/>
        <v>0</v>
      </c>
      <c r="CJ40" s="70">
        <f t="shared" si="6"/>
        <v>0</v>
      </c>
      <c r="CK40" s="70">
        <f t="shared" si="6"/>
        <v>0</v>
      </c>
      <c r="CL40" s="70">
        <f t="shared" si="6"/>
        <v>0</v>
      </c>
      <c r="CM40" s="70">
        <f t="shared" si="6"/>
        <v>0</v>
      </c>
      <c r="CN40" s="70">
        <f t="shared" si="6"/>
        <v>0</v>
      </c>
      <c r="CO40" s="70">
        <f t="shared" si="6"/>
        <v>0</v>
      </c>
      <c r="CP40" s="70">
        <f t="shared" si="6"/>
        <v>0</v>
      </c>
      <c r="CQ40" s="70">
        <f t="shared" si="6"/>
        <v>0</v>
      </c>
      <c r="CR40" s="70">
        <f t="shared" si="6"/>
        <v>0</v>
      </c>
      <c r="CS40" s="70">
        <f t="shared" si="6"/>
        <v>0</v>
      </c>
      <c r="CT40" s="70">
        <f t="shared" si="6"/>
        <v>0</v>
      </c>
      <c r="CU40" s="70">
        <f t="shared" si="6"/>
        <v>0</v>
      </c>
      <c r="CV40" s="70">
        <f t="shared" si="6"/>
        <v>0</v>
      </c>
      <c r="CW40" s="70">
        <f t="shared" si="6"/>
        <v>0</v>
      </c>
      <c r="CX40" s="70">
        <f t="shared" si="6"/>
        <v>0</v>
      </c>
      <c r="CY40" s="70">
        <f t="shared" si="6"/>
        <v>0</v>
      </c>
      <c r="CZ40" s="70">
        <f t="shared" si="6"/>
        <v>0</v>
      </c>
      <c r="DA40" s="70">
        <f t="shared" si="6"/>
        <v>0</v>
      </c>
      <c r="DB40" s="70">
        <f t="shared" si="6"/>
        <v>0</v>
      </c>
      <c r="DC40" s="70">
        <f t="shared" si="6"/>
        <v>0</v>
      </c>
      <c r="DD40" s="70">
        <f t="shared" si="6"/>
        <v>0</v>
      </c>
      <c r="DE40" s="70">
        <f t="shared" si="6"/>
        <v>0</v>
      </c>
      <c r="DF40" s="70">
        <f t="shared" si="6"/>
        <v>0</v>
      </c>
      <c r="DG40" s="70">
        <f t="shared" si="6"/>
        <v>0</v>
      </c>
      <c r="DH40" s="70">
        <f t="shared" si="6"/>
        <v>0</v>
      </c>
      <c r="DI40" s="70">
        <f t="shared" si="6"/>
        <v>0</v>
      </c>
      <c r="DJ40" s="70">
        <f t="shared" si="6"/>
        <v>0</v>
      </c>
      <c r="DK40" s="70">
        <f t="shared" si="6"/>
        <v>0</v>
      </c>
      <c r="DL40" s="70">
        <f t="shared" si="6"/>
        <v>0</v>
      </c>
      <c r="DM40" s="70">
        <f t="shared" si="6"/>
        <v>0</v>
      </c>
      <c r="DN40" s="70">
        <f t="shared" si="6"/>
        <v>0</v>
      </c>
      <c r="DO40" s="70">
        <f t="shared" si="6"/>
        <v>0</v>
      </c>
      <c r="DP40" s="70">
        <f t="shared" si="6"/>
        <v>0</v>
      </c>
      <c r="DQ40" s="70">
        <f t="shared" si="6"/>
        <v>0</v>
      </c>
      <c r="DR40" s="70">
        <f t="shared" si="6"/>
        <v>0</v>
      </c>
      <c r="DS40" s="70">
        <f t="shared" si="6"/>
        <v>0</v>
      </c>
      <c r="DT40" s="70">
        <f t="shared" si="6"/>
        <v>0</v>
      </c>
      <c r="DU40" s="70">
        <f t="shared" si="6"/>
        <v>0</v>
      </c>
      <c r="DV40" s="70">
        <f t="shared" si="6"/>
        <v>0</v>
      </c>
      <c r="DW40" s="70">
        <f t="shared" si="6"/>
        <v>0</v>
      </c>
      <c r="DX40" s="70">
        <f t="shared" si="6"/>
        <v>0</v>
      </c>
      <c r="DY40" s="70">
        <f t="shared" si="6"/>
        <v>0</v>
      </c>
      <c r="DZ40" s="70">
        <f t="shared" si="6"/>
        <v>0</v>
      </c>
      <c r="EA40" s="70">
        <f t="shared" si="6"/>
        <v>0</v>
      </c>
      <c r="EB40" s="70">
        <f t="shared" si="6"/>
        <v>0</v>
      </c>
      <c r="EC40" s="70">
        <f t="shared" si="6"/>
        <v>0</v>
      </c>
      <c r="ED40" s="70">
        <f t="shared" ref="ED40:FK40" si="7">ED39/25%</f>
        <v>0</v>
      </c>
      <c r="EE40" s="70">
        <f t="shared" si="7"/>
        <v>0</v>
      </c>
      <c r="EF40" s="70">
        <f t="shared" si="7"/>
        <v>0</v>
      </c>
      <c r="EG40" s="70">
        <f t="shared" si="7"/>
        <v>0</v>
      </c>
      <c r="EH40" s="70">
        <f t="shared" si="7"/>
        <v>0</v>
      </c>
      <c r="EI40" s="70">
        <f t="shared" si="7"/>
        <v>0</v>
      </c>
      <c r="EJ40" s="70">
        <f t="shared" si="7"/>
        <v>0</v>
      </c>
      <c r="EK40" s="70">
        <f t="shared" si="7"/>
        <v>0</v>
      </c>
      <c r="EL40" s="70">
        <f t="shared" si="7"/>
        <v>0</v>
      </c>
      <c r="EM40" s="70">
        <f t="shared" si="7"/>
        <v>0</v>
      </c>
      <c r="EN40" s="70">
        <f t="shared" si="7"/>
        <v>0</v>
      </c>
      <c r="EO40" s="70">
        <f t="shared" si="7"/>
        <v>0</v>
      </c>
      <c r="EP40" s="70">
        <f t="shared" si="7"/>
        <v>0</v>
      </c>
      <c r="EQ40" s="70">
        <f t="shared" si="7"/>
        <v>0</v>
      </c>
      <c r="ER40" s="70">
        <f t="shared" si="7"/>
        <v>0</v>
      </c>
      <c r="ES40" s="70">
        <f t="shared" si="7"/>
        <v>0</v>
      </c>
      <c r="ET40" s="70">
        <f t="shared" si="7"/>
        <v>0</v>
      </c>
      <c r="EU40" s="70">
        <f t="shared" si="7"/>
        <v>0</v>
      </c>
      <c r="EV40" s="70">
        <f t="shared" si="7"/>
        <v>0</v>
      </c>
      <c r="EW40" s="70">
        <f t="shared" si="7"/>
        <v>0</v>
      </c>
      <c r="EX40" s="70">
        <f t="shared" si="7"/>
        <v>0</v>
      </c>
      <c r="EY40" s="70">
        <f t="shared" si="7"/>
        <v>0</v>
      </c>
      <c r="EZ40" s="70">
        <f t="shared" si="7"/>
        <v>0</v>
      </c>
      <c r="FA40" s="70">
        <f t="shared" si="7"/>
        <v>0</v>
      </c>
      <c r="FB40" s="70">
        <f t="shared" si="7"/>
        <v>0</v>
      </c>
      <c r="FC40" s="70">
        <f t="shared" si="7"/>
        <v>0</v>
      </c>
      <c r="FD40" s="70">
        <f t="shared" si="7"/>
        <v>0</v>
      </c>
      <c r="FE40" s="70">
        <f t="shared" si="7"/>
        <v>0</v>
      </c>
      <c r="FF40" s="70">
        <f t="shared" si="7"/>
        <v>0</v>
      </c>
      <c r="FG40" s="70">
        <f t="shared" si="7"/>
        <v>0</v>
      </c>
      <c r="FH40" s="70">
        <f t="shared" si="7"/>
        <v>0</v>
      </c>
      <c r="FI40" s="70">
        <f t="shared" si="7"/>
        <v>0</v>
      </c>
      <c r="FJ40" s="70">
        <f t="shared" si="7"/>
        <v>0</v>
      </c>
      <c r="FK40" s="70">
        <f t="shared" si="7"/>
        <v>0</v>
      </c>
      <c r="FL40" s="67"/>
    </row>
    <row r="41" spans="1:254" x14ac:dyDescent="0.3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7"/>
      <c r="CA41" s="67"/>
      <c r="CB41" s="67"/>
      <c r="CC41" s="67"/>
      <c r="CD41" s="67"/>
      <c r="CE41" s="67"/>
      <c r="CF41" s="67"/>
      <c r="CG41" s="67"/>
      <c r="CH41" s="67"/>
      <c r="CI41" s="67"/>
      <c r="CJ41" s="67"/>
      <c r="CK41" s="67"/>
      <c r="CL41" s="67"/>
      <c r="CM41" s="67"/>
      <c r="CN41" s="67"/>
      <c r="CO41" s="67"/>
      <c r="CP41" s="67"/>
      <c r="CQ41" s="67"/>
      <c r="CR41" s="67"/>
      <c r="CS41" s="67"/>
      <c r="CT41" s="67"/>
      <c r="CU41" s="67"/>
      <c r="CV41" s="67"/>
      <c r="CW41" s="67"/>
      <c r="CX41" s="67"/>
      <c r="CY41" s="67"/>
      <c r="CZ41" s="67"/>
      <c r="DA41" s="67"/>
      <c r="DB41" s="67"/>
      <c r="DC41" s="67"/>
      <c r="DD41" s="67"/>
      <c r="DE41" s="67"/>
      <c r="DF41" s="67"/>
      <c r="DG41" s="67"/>
      <c r="DH41" s="67"/>
      <c r="DI41" s="67"/>
      <c r="DJ41" s="67"/>
      <c r="DK41" s="67"/>
      <c r="DL41" s="67"/>
      <c r="DM41" s="67"/>
      <c r="DN41" s="67"/>
      <c r="DO41" s="67"/>
      <c r="DP41" s="67"/>
      <c r="DQ41" s="67"/>
      <c r="DR41" s="67"/>
      <c r="DS41" s="67"/>
      <c r="DT41" s="67"/>
      <c r="DU41" s="67"/>
      <c r="DV41" s="67"/>
      <c r="DW41" s="67"/>
      <c r="DX41" s="67"/>
      <c r="DY41" s="67"/>
      <c r="DZ41" s="67"/>
      <c r="EA41" s="67"/>
      <c r="EB41" s="67"/>
      <c r="EC41" s="67"/>
      <c r="ED41" s="67"/>
      <c r="EE41" s="67"/>
      <c r="EF41" s="67"/>
      <c r="EG41" s="67"/>
      <c r="EH41" s="67"/>
      <c r="EI41" s="67"/>
      <c r="EJ41" s="67"/>
      <c r="EK41" s="67"/>
      <c r="EL41" s="67"/>
      <c r="EM41" s="67"/>
      <c r="EN41" s="67"/>
      <c r="EO41" s="67"/>
      <c r="EP41" s="67"/>
      <c r="EQ41" s="67"/>
      <c r="ER41" s="67"/>
      <c r="ES41" s="67"/>
      <c r="ET41" s="67"/>
      <c r="EU41" s="67"/>
      <c r="EV41" s="67"/>
      <c r="EW41" s="67"/>
      <c r="EX41" s="67"/>
      <c r="EY41" s="67"/>
      <c r="EZ41" s="67"/>
      <c r="FA41" s="67"/>
      <c r="FB41" s="67"/>
      <c r="FC41" s="67"/>
      <c r="FD41" s="67"/>
      <c r="FE41" s="67"/>
      <c r="FF41" s="67"/>
      <c r="FG41" s="67"/>
      <c r="FH41" s="67"/>
      <c r="FI41" s="67"/>
      <c r="FJ41" s="67"/>
      <c r="FK41" s="67"/>
      <c r="FL41" s="67"/>
    </row>
    <row r="42" spans="1:254" x14ac:dyDescent="0.3">
      <c r="A42" s="67"/>
      <c r="B42" s="97" t="s">
        <v>811</v>
      </c>
      <c r="C42" s="98"/>
      <c r="D42" s="98"/>
      <c r="E42" s="99"/>
      <c r="F42" s="26"/>
      <c r="G42" s="26"/>
      <c r="H42" s="26"/>
      <c r="I42" s="26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7"/>
      <c r="CA42" s="67"/>
      <c r="CB42" s="67"/>
      <c r="CC42" s="67"/>
      <c r="CD42" s="67"/>
      <c r="CE42" s="67"/>
      <c r="CF42" s="67"/>
      <c r="CG42" s="67"/>
      <c r="CH42" s="67"/>
      <c r="CI42" s="67"/>
      <c r="CJ42" s="67"/>
      <c r="CK42" s="67"/>
      <c r="CL42" s="67"/>
      <c r="CM42" s="67"/>
      <c r="CN42" s="67"/>
      <c r="CO42" s="67"/>
      <c r="CP42" s="67"/>
      <c r="CQ42" s="67"/>
      <c r="CR42" s="67"/>
      <c r="CS42" s="67"/>
      <c r="CT42" s="67"/>
      <c r="CU42" s="67"/>
      <c r="CV42" s="67"/>
      <c r="CW42" s="67"/>
      <c r="CX42" s="67"/>
      <c r="CY42" s="67"/>
      <c r="CZ42" s="67"/>
      <c r="DA42" s="67"/>
      <c r="DB42" s="67"/>
      <c r="DC42" s="67"/>
      <c r="DD42" s="67"/>
      <c r="DE42" s="67"/>
      <c r="DF42" s="67"/>
      <c r="DG42" s="67"/>
      <c r="DH42" s="67"/>
      <c r="DI42" s="67"/>
      <c r="DJ42" s="67"/>
      <c r="DK42" s="67"/>
      <c r="DL42" s="67"/>
      <c r="DM42" s="67"/>
      <c r="DN42" s="67"/>
      <c r="DO42" s="67"/>
      <c r="DP42" s="67"/>
      <c r="DQ42" s="67"/>
      <c r="DR42" s="67"/>
      <c r="DS42" s="67"/>
      <c r="DT42" s="67"/>
      <c r="DU42" s="67"/>
      <c r="DV42" s="67"/>
      <c r="DW42" s="67"/>
      <c r="DX42" s="67"/>
      <c r="DY42" s="67"/>
      <c r="DZ42" s="67"/>
      <c r="EA42" s="67"/>
      <c r="EB42" s="67"/>
      <c r="EC42" s="67"/>
      <c r="ED42" s="67"/>
      <c r="EE42" s="67"/>
      <c r="EF42" s="67"/>
      <c r="EG42" s="67"/>
      <c r="EH42" s="67"/>
      <c r="EI42" s="67"/>
      <c r="EJ42" s="67"/>
      <c r="EK42" s="67"/>
      <c r="EL42" s="67"/>
      <c r="EM42" s="67"/>
      <c r="EN42" s="67"/>
      <c r="EO42" s="67"/>
      <c r="EP42" s="67"/>
      <c r="EQ42" s="67"/>
      <c r="ER42" s="67"/>
      <c r="ES42" s="67"/>
      <c r="ET42" s="67"/>
      <c r="EU42" s="67"/>
      <c r="EV42" s="67"/>
      <c r="EW42" s="67"/>
      <c r="EX42" s="67"/>
      <c r="EY42" s="67"/>
      <c r="EZ42" s="67"/>
      <c r="FA42" s="67"/>
      <c r="FB42" s="67"/>
      <c r="FC42" s="67"/>
      <c r="FD42" s="67"/>
      <c r="FE42" s="67"/>
      <c r="FF42" s="67"/>
      <c r="FG42" s="67"/>
      <c r="FH42" s="67"/>
      <c r="FI42" s="67"/>
      <c r="FJ42" s="67"/>
      <c r="FK42" s="67"/>
      <c r="FL42" s="67"/>
    </row>
    <row r="43" spans="1:254" ht="39" customHeight="1" x14ac:dyDescent="0.3">
      <c r="A43" s="67"/>
      <c r="B43" s="68" t="s">
        <v>812</v>
      </c>
      <c r="C43" s="71" t="s">
        <v>825</v>
      </c>
      <c r="D43" s="72">
        <f>E43/100*25</f>
        <v>0</v>
      </c>
      <c r="E43" s="72">
        <f>(C40+F40+I40+L40+O40)/5</f>
        <v>0</v>
      </c>
      <c r="F43" s="73"/>
      <c r="G43" s="73"/>
      <c r="H43" s="73"/>
      <c r="I43" s="73"/>
      <c r="J43" s="73"/>
      <c r="K43" s="73"/>
      <c r="L43" s="73"/>
      <c r="M43" s="73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7"/>
      <c r="CA43" s="67"/>
      <c r="CB43" s="67"/>
      <c r="CC43" s="67"/>
      <c r="CD43" s="67"/>
      <c r="CE43" s="67"/>
      <c r="CF43" s="67"/>
      <c r="CG43" s="67"/>
      <c r="CH43" s="67"/>
      <c r="CI43" s="67"/>
      <c r="CJ43" s="67"/>
      <c r="CK43" s="67"/>
      <c r="CL43" s="67"/>
      <c r="CM43" s="67"/>
      <c r="CN43" s="67"/>
      <c r="CO43" s="67"/>
      <c r="CP43" s="67"/>
      <c r="CQ43" s="67"/>
      <c r="CR43" s="67"/>
      <c r="CS43" s="67"/>
      <c r="CT43" s="67"/>
      <c r="CU43" s="67"/>
      <c r="CV43" s="67"/>
      <c r="CW43" s="67"/>
      <c r="CX43" s="67"/>
      <c r="CY43" s="67"/>
      <c r="CZ43" s="67"/>
      <c r="DA43" s="67"/>
      <c r="DB43" s="67"/>
      <c r="DC43" s="67"/>
      <c r="DD43" s="67"/>
      <c r="DE43" s="67"/>
      <c r="DF43" s="67"/>
      <c r="DG43" s="67"/>
      <c r="DH43" s="67"/>
      <c r="DI43" s="67"/>
      <c r="DJ43" s="67"/>
      <c r="DK43" s="67"/>
      <c r="DL43" s="67"/>
      <c r="DM43" s="67"/>
      <c r="DN43" s="67"/>
      <c r="DO43" s="67"/>
      <c r="DP43" s="67"/>
      <c r="DQ43" s="67"/>
      <c r="DR43" s="67"/>
      <c r="DS43" s="67"/>
      <c r="DT43" s="67"/>
      <c r="DU43" s="67"/>
      <c r="DV43" s="67"/>
      <c r="DW43" s="67"/>
      <c r="DX43" s="67"/>
      <c r="DY43" s="67"/>
      <c r="DZ43" s="67"/>
      <c r="EA43" s="67"/>
      <c r="EB43" s="67"/>
      <c r="EC43" s="67"/>
      <c r="ED43" s="67"/>
      <c r="EE43" s="67"/>
      <c r="EF43" s="67"/>
      <c r="EG43" s="67"/>
      <c r="EH43" s="67"/>
      <c r="EI43" s="67"/>
      <c r="EJ43" s="67"/>
      <c r="EK43" s="67"/>
      <c r="EL43" s="67"/>
      <c r="EM43" s="67"/>
      <c r="EN43" s="67"/>
      <c r="EO43" s="67"/>
      <c r="EP43" s="67"/>
      <c r="EQ43" s="67"/>
      <c r="ER43" s="67"/>
      <c r="ES43" s="67"/>
      <c r="ET43" s="67"/>
      <c r="EU43" s="67"/>
      <c r="EV43" s="67"/>
      <c r="EW43" s="67"/>
      <c r="EX43" s="67"/>
      <c r="EY43" s="67"/>
      <c r="EZ43" s="67"/>
      <c r="FA43" s="67"/>
      <c r="FB43" s="67"/>
      <c r="FC43" s="67"/>
      <c r="FD43" s="67"/>
      <c r="FE43" s="67"/>
      <c r="FF43" s="67"/>
      <c r="FG43" s="67"/>
      <c r="FH43" s="67"/>
      <c r="FI43" s="67"/>
      <c r="FJ43" s="67"/>
      <c r="FK43" s="67"/>
      <c r="FL43" s="67"/>
    </row>
    <row r="44" spans="1:254" x14ac:dyDescent="0.3">
      <c r="A44" s="67"/>
      <c r="B44" s="68" t="s">
        <v>813</v>
      </c>
      <c r="C44" s="74" t="s">
        <v>825</v>
      </c>
      <c r="D44" s="75">
        <f>E44/100*25</f>
        <v>0</v>
      </c>
      <c r="E44" s="75">
        <f>(D40+G40+J40+M40+P40)/5</f>
        <v>0</v>
      </c>
      <c r="F44" s="73"/>
      <c r="G44" s="73"/>
      <c r="H44" s="73"/>
      <c r="I44" s="73"/>
      <c r="J44" s="73"/>
      <c r="K44" s="73"/>
      <c r="L44" s="73"/>
      <c r="M44" s="73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  <c r="BV44" s="67"/>
      <c r="BW44" s="67"/>
      <c r="BX44" s="67"/>
      <c r="BY44" s="67"/>
      <c r="BZ44" s="67"/>
      <c r="CA44" s="67"/>
      <c r="CB44" s="67"/>
      <c r="CC44" s="67"/>
      <c r="CD44" s="67"/>
      <c r="CE44" s="67"/>
      <c r="CF44" s="67"/>
      <c r="CG44" s="67"/>
      <c r="CH44" s="67"/>
      <c r="CI44" s="67"/>
      <c r="CJ44" s="67"/>
      <c r="CK44" s="67"/>
      <c r="CL44" s="67"/>
      <c r="CM44" s="67"/>
      <c r="CN44" s="67"/>
      <c r="CO44" s="67"/>
      <c r="CP44" s="67"/>
      <c r="CQ44" s="67"/>
      <c r="CR44" s="67"/>
      <c r="CS44" s="67"/>
      <c r="CT44" s="67"/>
      <c r="CU44" s="67"/>
      <c r="CV44" s="67"/>
      <c r="CW44" s="67"/>
      <c r="CX44" s="67"/>
      <c r="CY44" s="67"/>
      <c r="CZ44" s="67"/>
      <c r="DA44" s="67"/>
      <c r="DB44" s="67"/>
      <c r="DC44" s="67"/>
      <c r="DD44" s="67"/>
      <c r="DE44" s="67"/>
      <c r="DF44" s="67"/>
      <c r="DG44" s="67"/>
      <c r="DH44" s="67"/>
      <c r="DI44" s="67"/>
      <c r="DJ44" s="67"/>
      <c r="DK44" s="67"/>
      <c r="DL44" s="67"/>
      <c r="DM44" s="67"/>
      <c r="DN44" s="67"/>
      <c r="DO44" s="67"/>
      <c r="DP44" s="67"/>
      <c r="DQ44" s="67"/>
      <c r="DR44" s="67"/>
      <c r="DS44" s="67"/>
      <c r="DT44" s="67"/>
      <c r="DU44" s="67"/>
      <c r="DV44" s="67"/>
      <c r="DW44" s="67"/>
      <c r="DX44" s="67"/>
      <c r="DY44" s="67"/>
      <c r="DZ44" s="67"/>
      <c r="EA44" s="67"/>
      <c r="EB44" s="67"/>
      <c r="EC44" s="67"/>
      <c r="ED44" s="67"/>
      <c r="EE44" s="67"/>
      <c r="EF44" s="67"/>
      <c r="EG44" s="67"/>
      <c r="EH44" s="67"/>
      <c r="EI44" s="67"/>
      <c r="EJ44" s="67"/>
      <c r="EK44" s="67"/>
      <c r="EL44" s="67"/>
      <c r="EM44" s="67"/>
      <c r="EN44" s="67"/>
      <c r="EO44" s="67"/>
      <c r="EP44" s="67"/>
      <c r="EQ44" s="67"/>
      <c r="ER44" s="67"/>
      <c r="ES44" s="67"/>
      <c r="ET44" s="67"/>
      <c r="EU44" s="67"/>
      <c r="EV44" s="67"/>
      <c r="EW44" s="67"/>
      <c r="EX44" s="67"/>
      <c r="EY44" s="67"/>
      <c r="EZ44" s="67"/>
      <c r="FA44" s="67"/>
      <c r="FB44" s="67"/>
      <c r="FC44" s="67"/>
      <c r="FD44" s="67"/>
      <c r="FE44" s="67"/>
      <c r="FF44" s="67"/>
      <c r="FG44" s="67"/>
      <c r="FH44" s="67"/>
      <c r="FI44" s="67"/>
      <c r="FJ44" s="67"/>
      <c r="FK44" s="67"/>
      <c r="FL44" s="67"/>
    </row>
    <row r="45" spans="1:254" x14ac:dyDescent="0.3">
      <c r="A45" s="67"/>
      <c r="B45" s="68" t="s">
        <v>814</v>
      </c>
      <c r="C45" s="74" t="s">
        <v>825</v>
      </c>
      <c r="D45" s="75">
        <f>E45/100*25</f>
        <v>0</v>
      </c>
      <c r="E45" s="75">
        <f>(E40+H40+K40+N40+Q40)/5</f>
        <v>0</v>
      </c>
      <c r="F45" s="73"/>
      <c r="G45" s="73"/>
      <c r="H45" s="73"/>
      <c r="I45" s="73"/>
      <c r="J45" s="73"/>
      <c r="K45" s="73"/>
      <c r="L45" s="73"/>
      <c r="M45" s="73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  <c r="BV45" s="67"/>
      <c r="BW45" s="67"/>
      <c r="BX45" s="67"/>
      <c r="BY45" s="67"/>
      <c r="BZ45" s="67"/>
      <c r="CA45" s="67"/>
      <c r="CB45" s="67"/>
      <c r="CC45" s="67"/>
      <c r="CD45" s="67"/>
      <c r="CE45" s="67"/>
      <c r="CF45" s="67"/>
      <c r="CG45" s="67"/>
      <c r="CH45" s="67"/>
      <c r="CI45" s="67"/>
      <c r="CJ45" s="67"/>
      <c r="CK45" s="67"/>
      <c r="CL45" s="67"/>
      <c r="CM45" s="67"/>
      <c r="CN45" s="67"/>
      <c r="CO45" s="67"/>
      <c r="CP45" s="67"/>
      <c r="CQ45" s="67"/>
      <c r="CR45" s="67"/>
      <c r="CS45" s="67"/>
      <c r="CT45" s="67"/>
      <c r="CU45" s="67"/>
      <c r="CV45" s="67"/>
      <c r="CW45" s="67"/>
      <c r="CX45" s="67"/>
      <c r="CY45" s="67"/>
      <c r="CZ45" s="67"/>
      <c r="DA45" s="67"/>
      <c r="DB45" s="67"/>
      <c r="DC45" s="67"/>
      <c r="DD45" s="67"/>
      <c r="DE45" s="67"/>
      <c r="DF45" s="67"/>
      <c r="DG45" s="67"/>
      <c r="DH45" s="67"/>
      <c r="DI45" s="67"/>
      <c r="DJ45" s="67"/>
      <c r="DK45" s="67"/>
      <c r="DL45" s="67"/>
      <c r="DM45" s="67"/>
      <c r="DN45" s="67"/>
      <c r="DO45" s="67"/>
      <c r="DP45" s="67"/>
      <c r="DQ45" s="67"/>
      <c r="DR45" s="67"/>
      <c r="DS45" s="67"/>
      <c r="DT45" s="67"/>
      <c r="DU45" s="67"/>
      <c r="DV45" s="67"/>
      <c r="DW45" s="67"/>
      <c r="DX45" s="67"/>
      <c r="DY45" s="67"/>
      <c r="DZ45" s="67"/>
      <c r="EA45" s="67"/>
      <c r="EB45" s="67"/>
      <c r="EC45" s="67"/>
      <c r="ED45" s="67"/>
      <c r="EE45" s="67"/>
      <c r="EF45" s="67"/>
      <c r="EG45" s="67"/>
      <c r="EH45" s="67"/>
      <c r="EI45" s="67"/>
      <c r="EJ45" s="67"/>
      <c r="EK45" s="67"/>
      <c r="EL45" s="67"/>
      <c r="EM45" s="67"/>
      <c r="EN45" s="67"/>
      <c r="EO45" s="67"/>
      <c r="EP45" s="67"/>
      <c r="EQ45" s="67"/>
      <c r="ER45" s="67"/>
      <c r="ES45" s="67"/>
      <c r="ET45" s="67"/>
      <c r="EU45" s="67"/>
      <c r="EV45" s="67"/>
      <c r="EW45" s="67"/>
      <c r="EX45" s="67"/>
      <c r="EY45" s="67"/>
      <c r="EZ45" s="67"/>
      <c r="FA45" s="67"/>
      <c r="FB45" s="67"/>
      <c r="FC45" s="67"/>
      <c r="FD45" s="67"/>
      <c r="FE45" s="67"/>
      <c r="FF45" s="67"/>
      <c r="FG45" s="67"/>
      <c r="FH45" s="67"/>
      <c r="FI45" s="67"/>
      <c r="FJ45" s="67"/>
      <c r="FK45" s="67"/>
      <c r="FL45" s="67"/>
    </row>
    <row r="46" spans="1:254" x14ac:dyDescent="0.3">
      <c r="A46" s="67"/>
      <c r="B46" s="68"/>
      <c r="C46" s="76"/>
      <c r="D46" s="77">
        <f>SUM(D43:D45)</f>
        <v>0</v>
      </c>
      <c r="E46" s="77">
        <f>SUM(E43:E45)</f>
        <v>0</v>
      </c>
      <c r="F46" s="73"/>
      <c r="G46" s="73"/>
      <c r="H46" s="73"/>
      <c r="I46" s="73"/>
      <c r="J46" s="73"/>
      <c r="K46" s="73"/>
      <c r="L46" s="73"/>
      <c r="M46" s="73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7"/>
      <c r="CA46" s="67"/>
      <c r="CB46" s="67"/>
      <c r="CC46" s="67"/>
      <c r="CD46" s="67"/>
      <c r="CE46" s="67"/>
      <c r="CF46" s="67"/>
      <c r="CG46" s="67"/>
      <c r="CH46" s="67"/>
      <c r="CI46" s="67"/>
      <c r="CJ46" s="67"/>
      <c r="CK46" s="67"/>
      <c r="CL46" s="67"/>
      <c r="CM46" s="67"/>
      <c r="CN46" s="67"/>
      <c r="CO46" s="67"/>
      <c r="CP46" s="67"/>
      <c r="CQ46" s="67"/>
      <c r="CR46" s="67"/>
      <c r="CS46" s="67"/>
      <c r="CT46" s="67"/>
      <c r="CU46" s="67"/>
      <c r="CV46" s="67"/>
      <c r="CW46" s="67"/>
      <c r="CX46" s="67"/>
      <c r="CY46" s="67"/>
      <c r="CZ46" s="67"/>
      <c r="DA46" s="67"/>
      <c r="DB46" s="67"/>
      <c r="DC46" s="67"/>
      <c r="DD46" s="67"/>
      <c r="DE46" s="67"/>
      <c r="DF46" s="67"/>
      <c r="DG46" s="67"/>
      <c r="DH46" s="67"/>
      <c r="DI46" s="67"/>
      <c r="DJ46" s="67"/>
      <c r="DK46" s="67"/>
      <c r="DL46" s="67"/>
      <c r="DM46" s="67"/>
      <c r="DN46" s="67"/>
      <c r="DO46" s="67"/>
      <c r="DP46" s="67"/>
      <c r="DQ46" s="67"/>
      <c r="DR46" s="67"/>
      <c r="DS46" s="67"/>
      <c r="DT46" s="67"/>
      <c r="DU46" s="67"/>
      <c r="DV46" s="67"/>
      <c r="DW46" s="67"/>
      <c r="DX46" s="67"/>
      <c r="DY46" s="67"/>
      <c r="DZ46" s="67"/>
      <c r="EA46" s="67"/>
      <c r="EB46" s="67"/>
      <c r="EC46" s="67"/>
      <c r="ED46" s="67"/>
      <c r="EE46" s="67"/>
      <c r="EF46" s="67"/>
      <c r="EG46" s="67"/>
      <c r="EH46" s="67"/>
      <c r="EI46" s="67"/>
      <c r="EJ46" s="67"/>
      <c r="EK46" s="67"/>
      <c r="EL46" s="67"/>
      <c r="EM46" s="67"/>
      <c r="EN46" s="67"/>
      <c r="EO46" s="67"/>
      <c r="EP46" s="67"/>
      <c r="EQ46" s="67"/>
      <c r="ER46" s="67"/>
      <c r="ES46" s="67"/>
      <c r="ET46" s="67"/>
      <c r="EU46" s="67"/>
      <c r="EV46" s="67"/>
      <c r="EW46" s="67"/>
      <c r="EX46" s="67"/>
      <c r="EY46" s="67"/>
      <c r="EZ46" s="67"/>
      <c r="FA46" s="67"/>
      <c r="FB46" s="67"/>
      <c r="FC46" s="67"/>
      <c r="FD46" s="67"/>
      <c r="FE46" s="67"/>
      <c r="FF46" s="67"/>
      <c r="FG46" s="67"/>
      <c r="FH46" s="67"/>
      <c r="FI46" s="67"/>
      <c r="FJ46" s="67"/>
      <c r="FK46" s="67"/>
      <c r="FL46" s="67"/>
    </row>
    <row r="47" spans="1:254" x14ac:dyDescent="0.3">
      <c r="A47" s="67"/>
      <c r="B47" s="68"/>
      <c r="C47" s="74"/>
      <c r="D47" s="115" t="s">
        <v>56</v>
      </c>
      <c r="E47" s="116"/>
      <c r="F47" s="117" t="s">
        <v>3</v>
      </c>
      <c r="G47" s="118"/>
      <c r="H47" s="119" t="s">
        <v>331</v>
      </c>
      <c r="I47" s="120"/>
      <c r="J47" s="73"/>
      <c r="K47" s="73"/>
      <c r="L47" s="73"/>
      <c r="M47" s="73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7"/>
      <c r="CA47" s="67"/>
      <c r="CB47" s="67"/>
      <c r="CC47" s="67"/>
      <c r="CD47" s="67"/>
      <c r="CE47" s="67"/>
      <c r="CF47" s="67"/>
      <c r="CG47" s="67"/>
      <c r="CH47" s="67"/>
      <c r="CI47" s="67"/>
      <c r="CJ47" s="67"/>
      <c r="CK47" s="67"/>
      <c r="CL47" s="67"/>
      <c r="CM47" s="67"/>
      <c r="CN47" s="67"/>
      <c r="CO47" s="67"/>
      <c r="CP47" s="67"/>
      <c r="CQ47" s="67"/>
      <c r="CR47" s="67"/>
      <c r="CS47" s="67"/>
      <c r="CT47" s="67"/>
      <c r="CU47" s="67"/>
      <c r="CV47" s="67"/>
      <c r="CW47" s="67"/>
      <c r="CX47" s="67"/>
      <c r="CY47" s="67"/>
      <c r="CZ47" s="67"/>
      <c r="DA47" s="67"/>
      <c r="DB47" s="67"/>
      <c r="DC47" s="67"/>
      <c r="DD47" s="67"/>
      <c r="DE47" s="67"/>
      <c r="DF47" s="67"/>
      <c r="DG47" s="67"/>
      <c r="DH47" s="67"/>
      <c r="DI47" s="67"/>
      <c r="DJ47" s="67"/>
      <c r="DK47" s="67"/>
      <c r="DL47" s="67"/>
      <c r="DM47" s="67"/>
      <c r="DN47" s="67"/>
      <c r="DO47" s="67"/>
      <c r="DP47" s="67"/>
      <c r="DQ47" s="67"/>
      <c r="DR47" s="67"/>
      <c r="DS47" s="67"/>
      <c r="DT47" s="67"/>
      <c r="DU47" s="67"/>
      <c r="DV47" s="67"/>
      <c r="DW47" s="67"/>
      <c r="DX47" s="67"/>
      <c r="DY47" s="67"/>
      <c r="DZ47" s="67"/>
      <c r="EA47" s="67"/>
      <c r="EB47" s="67"/>
      <c r="EC47" s="67"/>
      <c r="ED47" s="67"/>
      <c r="EE47" s="67"/>
      <c r="EF47" s="67"/>
      <c r="EG47" s="67"/>
      <c r="EH47" s="67"/>
      <c r="EI47" s="67"/>
      <c r="EJ47" s="67"/>
      <c r="EK47" s="67"/>
      <c r="EL47" s="67"/>
      <c r="EM47" s="67"/>
      <c r="EN47" s="67"/>
      <c r="EO47" s="67"/>
      <c r="EP47" s="67"/>
      <c r="EQ47" s="67"/>
      <c r="ER47" s="67"/>
      <c r="ES47" s="67"/>
      <c r="ET47" s="67"/>
      <c r="EU47" s="67"/>
      <c r="EV47" s="67"/>
      <c r="EW47" s="67"/>
      <c r="EX47" s="67"/>
      <c r="EY47" s="67"/>
      <c r="EZ47" s="67"/>
      <c r="FA47" s="67"/>
      <c r="FB47" s="67"/>
      <c r="FC47" s="67"/>
      <c r="FD47" s="67"/>
      <c r="FE47" s="67"/>
      <c r="FF47" s="67"/>
      <c r="FG47" s="67"/>
      <c r="FH47" s="67"/>
      <c r="FI47" s="67"/>
      <c r="FJ47" s="67"/>
      <c r="FK47" s="67"/>
      <c r="FL47" s="67"/>
    </row>
    <row r="48" spans="1:254" x14ac:dyDescent="0.3">
      <c r="A48" s="67"/>
      <c r="B48" s="68" t="s">
        <v>812</v>
      </c>
      <c r="C48" s="74" t="s">
        <v>826</v>
      </c>
      <c r="D48" s="75">
        <f>E48/100*25</f>
        <v>0</v>
      </c>
      <c r="E48" s="75">
        <f>(R40+U40+X40+AA40+AD40)/5</f>
        <v>0</v>
      </c>
      <c r="F48" s="75">
        <f>G48/100*25</f>
        <v>0</v>
      </c>
      <c r="G48" s="75">
        <f>(AG40+AJ40+AM40+AP40+AS40)/5</f>
        <v>0</v>
      </c>
      <c r="H48" s="75">
        <f>I48/100*25</f>
        <v>0</v>
      </c>
      <c r="I48" s="75">
        <f>(AV40+AY40+BB40+BE40+BH40)/5</f>
        <v>0</v>
      </c>
      <c r="J48" s="73"/>
      <c r="K48" s="73"/>
      <c r="L48" s="73"/>
      <c r="M48" s="73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7"/>
      <c r="BS48" s="67"/>
      <c r="BT48" s="67"/>
      <c r="BU48" s="67"/>
      <c r="BV48" s="67"/>
      <c r="BW48" s="67"/>
      <c r="BX48" s="67"/>
      <c r="BY48" s="67"/>
      <c r="BZ48" s="67"/>
      <c r="CA48" s="67"/>
      <c r="CB48" s="67"/>
      <c r="CC48" s="67"/>
      <c r="CD48" s="67"/>
      <c r="CE48" s="67"/>
      <c r="CF48" s="67"/>
      <c r="CG48" s="67"/>
      <c r="CH48" s="67"/>
      <c r="CI48" s="67"/>
      <c r="CJ48" s="67"/>
      <c r="CK48" s="67"/>
      <c r="CL48" s="67"/>
      <c r="CM48" s="67"/>
      <c r="CN48" s="67"/>
      <c r="CO48" s="67"/>
      <c r="CP48" s="67"/>
      <c r="CQ48" s="67"/>
      <c r="CR48" s="67"/>
      <c r="CS48" s="67"/>
      <c r="CT48" s="67"/>
      <c r="CU48" s="67"/>
      <c r="CV48" s="67"/>
      <c r="CW48" s="67"/>
      <c r="CX48" s="67"/>
      <c r="CY48" s="67"/>
      <c r="CZ48" s="67"/>
      <c r="DA48" s="67"/>
      <c r="DB48" s="67"/>
      <c r="DC48" s="67"/>
      <c r="DD48" s="67"/>
      <c r="DE48" s="67"/>
      <c r="DF48" s="67"/>
      <c r="DG48" s="67"/>
      <c r="DH48" s="67"/>
      <c r="DI48" s="67"/>
      <c r="DJ48" s="67"/>
      <c r="DK48" s="67"/>
      <c r="DL48" s="67"/>
      <c r="DM48" s="67"/>
      <c r="DN48" s="67"/>
      <c r="DO48" s="67"/>
      <c r="DP48" s="67"/>
      <c r="DQ48" s="67"/>
      <c r="DR48" s="67"/>
      <c r="DS48" s="67"/>
      <c r="DT48" s="67"/>
      <c r="DU48" s="67"/>
      <c r="DV48" s="67"/>
      <c r="DW48" s="67"/>
      <c r="DX48" s="67"/>
      <c r="DY48" s="67"/>
      <c r="DZ48" s="67"/>
      <c r="EA48" s="67"/>
      <c r="EB48" s="67"/>
      <c r="EC48" s="67"/>
      <c r="ED48" s="67"/>
      <c r="EE48" s="67"/>
      <c r="EF48" s="67"/>
      <c r="EG48" s="67"/>
      <c r="EH48" s="67"/>
      <c r="EI48" s="67"/>
      <c r="EJ48" s="67"/>
      <c r="EK48" s="67"/>
      <c r="EL48" s="67"/>
      <c r="EM48" s="67"/>
      <c r="EN48" s="67"/>
      <c r="EO48" s="67"/>
      <c r="EP48" s="67"/>
      <c r="EQ48" s="67"/>
      <c r="ER48" s="67"/>
      <c r="ES48" s="67"/>
      <c r="ET48" s="67"/>
      <c r="EU48" s="67"/>
      <c r="EV48" s="67"/>
      <c r="EW48" s="67"/>
      <c r="EX48" s="67"/>
      <c r="EY48" s="67"/>
      <c r="EZ48" s="67"/>
      <c r="FA48" s="67"/>
      <c r="FB48" s="67"/>
      <c r="FC48" s="67"/>
      <c r="FD48" s="67"/>
      <c r="FE48" s="67"/>
      <c r="FF48" s="67"/>
      <c r="FG48" s="67"/>
      <c r="FH48" s="67"/>
      <c r="FI48" s="67"/>
      <c r="FJ48" s="67"/>
      <c r="FK48" s="67"/>
      <c r="FL48" s="67"/>
    </row>
    <row r="49" spans="1:168" x14ac:dyDescent="0.3">
      <c r="A49" s="67"/>
      <c r="B49" s="68" t="s">
        <v>813</v>
      </c>
      <c r="C49" s="74" t="s">
        <v>826</v>
      </c>
      <c r="D49" s="75">
        <f>E49/100*25</f>
        <v>0</v>
      </c>
      <c r="E49" s="75">
        <f>(S40+V40+Y40+AB40+AE40)/5</f>
        <v>0</v>
      </c>
      <c r="F49" s="75">
        <f>G49/100*25</f>
        <v>0</v>
      </c>
      <c r="G49" s="75">
        <f>(AH40+AK40+AN40+AQ40+AT40)/5</f>
        <v>0</v>
      </c>
      <c r="H49" s="75">
        <f>I49/100*25</f>
        <v>0</v>
      </c>
      <c r="I49" s="75">
        <f>(AW40+AZ40+BC40+BF40+BI40)/5</f>
        <v>0</v>
      </c>
      <c r="J49" s="73"/>
      <c r="K49" s="73"/>
      <c r="L49" s="73"/>
      <c r="M49" s="73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  <c r="BP49" s="67"/>
      <c r="BQ49" s="67"/>
      <c r="BR49" s="67"/>
      <c r="BS49" s="67"/>
      <c r="BT49" s="67"/>
      <c r="BU49" s="67"/>
      <c r="BV49" s="67"/>
      <c r="BW49" s="67"/>
      <c r="BX49" s="67"/>
      <c r="BY49" s="67"/>
      <c r="BZ49" s="67"/>
      <c r="CA49" s="67"/>
      <c r="CB49" s="67"/>
      <c r="CC49" s="67"/>
      <c r="CD49" s="67"/>
      <c r="CE49" s="67"/>
      <c r="CF49" s="67"/>
      <c r="CG49" s="67"/>
      <c r="CH49" s="67"/>
      <c r="CI49" s="67"/>
      <c r="CJ49" s="67"/>
      <c r="CK49" s="67"/>
      <c r="CL49" s="67"/>
      <c r="CM49" s="67"/>
      <c r="CN49" s="67"/>
      <c r="CO49" s="67"/>
      <c r="CP49" s="67"/>
      <c r="CQ49" s="67"/>
      <c r="CR49" s="67"/>
      <c r="CS49" s="67"/>
      <c r="CT49" s="67"/>
      <c r="CU49" s="67"/>
      <c r="CV49" s="67"/>
      <c r="CW49" s="67"/>
      <c r="CX49" s="67"/>
      <c r="CY49" s="67"/>
      <c r="CZ49" s="67"/>
      <c r="DA49" s="67"/>
      <c r="DB49" s="67"/>
      <c r="DC49" s="67"/>
      <c r="DD49" s="67"/>
      <c r="DE49" s="67"/>
      <c r="DF49" s="67"/>
      <c r="DG49" s="67"/>
      <c r="DH49" s="67"/>
      <c r="DI49" s="67"/>
      <c r="DJ49" s="67"/>
      <c r="DK49" s="67"/>
      <c r="DL49" s="67"/>
      <c r="DM49" s="67"/>
      <c r="DN49" s="67"/>
      <c r="DO49" s="67"/>
      <c r="DP49" s="67"/>
      <c r="DQ49" s="67"/>
      <c r="DR49" s="67"/>
      <c r="DS49" s="67"/>
      <c r="DT49" s="67"/>
      <c r="DU49" s="67"/>
      <c r="DV49" s="67"/>
      <c r="DW49" s="67"/>
      <c r="DX49" s="67"/>
      <c r="DY49" s="67"/>
      <c r="DZ49" s="67"/>
      <c r="EA49" s="67"/>
      <c r="EB49" s="67"/>
      <c r="EC49" s="67"/>
      <c r="ED49" s="67"/>
      <c r="EE49" s="67"/>
      <c r="EF49" s="67"/>
      <c r="EG49" s="67"/>
      <c r="EH49" s="67"/>
      <c r="EI49" s="67"/>
      <c r="EJ49" s="67"/>
      <c r="EK49" s="67"/>
      <c r="EL49" s="67"/>
      <c r="EM49" s="67"/>
      <c r="EN49" s="67"/>
      <c r="EO49" s="67"/>
      <c r="EP49" s="67"/>
      <c r="EQ49" s="67"/>
      <c r="ER49" s="67"/>
      <c r="ES49" s="67"/>
      <c r="ET49" s="67"/>
      <c r="EU49" s="67"/>
      <c r="EV49" s="67"/>
      <c r="EW49" s="67"/>
      <c r="EX49" s="67"/>
      <c r="EY49" s="67"/>
      <c r="EZ49" s="67"/>
      <c r="FA49" s="67"/>
      <c r="FB49" s="67"/>
      <c r="FC49" s="67"/>
      <c r="FD49" s="67"/>
      <c r="FE49" s="67"/>
      <c r="FF49" s="67"/>
      <c r="FG49" s="67"/>
      <c r="FH49" s="67"/>
      <c r="FI49" s="67"/>
      <c r="FJ49" s="67"/>
      <c r="FK49" s="67"/>
      <c r="FL49" s="67"/>
    </row>
    <row r="50" spans="1:168" ht="15" customHeight="1" x14ac:dyDescent="0.3">
      <c r="A50" s="67"/>
      <c r="B50" s="68" t="s">
        <v>814</v>
      </c>
      <c r="C50" s="74" t="s">
        <v>826</v>
      </c>
      <c r="D50" s="75">
        <f>E50/100*25</f>
        <v>0</v>
      </c>
      <c r="E50" s="75">
        <f>(T40+W40+Z40+AC40+AF40)/5</f>
        <v>0</v>
      </c>
      <c r="F50" s="75">
        <f>G50/100*25</f>
        <v>0</v>
      </c>
      <c r="G50" s="75">
        <f>(AI40+AL40+AO40+AR40+AU40)/5</f>
        <v>0</v>
      </c>
      <c r="H50" s="75">
        <f>I50/100*25</f>
        <v>0</v>
      </c>
      <c r="I50" s="75">
        <f>(AX40+BA40+BD40+BG40+BJ40)/5</f>
        <v>0</v>
      </c>
      <c r="J50" s="73"/>
      <c r="K50" s="73"/>
      <c r="L50" s="73"/>
      <c r="M50" s="73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7"/>
      <c r="BR50" s="67"/>
      <c r="BS50" s="67"/>
      <c r="BT50" s="67"/>
      <c r="BU50" s="67"/>
      <c r="BV50" s="67"/>
      <c r="BW50" s="67"/>
      <c r="BX50" s="67"/>
      <c r="BY50" s="67"/>
      <c r="BZ50" s="67"/>
      <c r="CA50" s="67"/>
      <c r="CB50" s="67"/>
      <c r="CC50" s="67"/>
      <c r="CD50" s="67"/>
      <c r="CE50" s="67"/>
      <c r="CF50" s="67"/>
      <c r="CG50" s="67"/>
      <c r="CH50" s="67"/>
      <c r="CI50" s="67"/>
      <c r="CJ50" s="67"/>
      <c r="CK50" s="67"/>
      <c r="CL50" s="67"/>
      <c r="CM50" s="67"/>
      <c r="CN50" s="67"/>
      <c r="CO50" s="67"/>
      <c r="CP50" s="67"/>
      <c r="CQ50" s="67"/>
      <c r="CR50" s="67"/>
      <c r="CS50" s="67"/>
      <c r="CT50" s="67"/>
      <c r="CU50" s="67"/>
      <c r="CV50" s="67"/>
      <c r="CW50" s="67"/>
      <c r="CX50" s="67"/>
      <c r="CY50" s="67"/>
      <c r="CZ50" s="67"/>
      <c r="DA50" s="67"/>
      <c r="DB50" s="67"/>
      <c r="DC50" s="67"/>
      <c r="DD50" s="67"/>
      <c r="DE50" s="67"/>
      <c r="DF50" s="67"/>
      <c r="DG50" s="67"/>
      <c r="DH50" s="67"/>
      <c r="DI50" s="67"/>
      <c r="DJ50" s="67"/>
      <c r="DK50" s="67"/>
      <c r="DL50" s="67"/>
      <c r="DM50" s="67"/>
      <c r="DN50" s="67"/>
      <c r="DO50" s="67"/>
      <c r="DP50" s="67"/>
      <c r="DQ50" s="67"/>
      <c r="DR50" s="67"/>
      <c r="DS50" s="67"/>
      <c r="DT50" s="67"/>
      <c r="DU50" s="67"/>
      <c r="DV50" s="67"/>
      <c r="DW50" s="67"/>
      <c r="DX50" s="67"/>
      <c r="DY50" s="67"/>
      <c r="DZ50" s="67"/>
      <c r="EA50" s="67"/>
      <c r="EB50" s="67"/>
      <c r="EC50" s="67"/>
      <c r="ED50" s="67"/>
      <c r="EE50" s="67"/>
      <c r="EF50" s="67"/>
      <c r="EG50" s="67"/>
      <c r="EH50" s="67"/>
      <c r="EI50" s="67"/>
      <c r="EJ50" s="67"/>
      <c r="EK50" s="67"/>
      <c r="EL50" s="67"/>
      <c r="EM50" s="67"/>
      <c r="EN50" s="67"/>
      <c r="EO50" s="67"/>
      <c r="EP50" s="67"/>
      <c r="EQ50" s="67"/>
      <c r="ER50" s="67"/>
      <c r="ES50" s="67"/>
      <c r="ET50" s="67"/>
      <c r="EU50" s="67"/>
      <c r="EV50" s="67"/>
      <c r="EW50" s="67"/>
      <c r="EX50" s="67"/>
      <c r="EY50" s="67"/>
      <c r="EZ50" s="67"/>
      <c r="FA50" s="67"/>
      <c r="FB50" s="67"/>
      <c r="FC50" s="67"/>
      <c r="FD50" s="67"/>
      <c r="FE50" s="67"/>
      <c r="FF50" s="67"/>
      <c r="FG50" s="67"/>
      <c r="FH50" s="67"/>
      <c r="FI50" s="67"/>
      <c r="FJ50" s="67"/>
      <c r="FK50" s="67"/>
      <c r="FL50" s="67"/>
    </row>
    <row r="51" spans="1:168" x14ac:dyDescent="0.3">
      <c r="A51" s="67"/>
      <c r="B51" s="68"/>
      <c r="C51" s="74"/>
      <c r="D51" s="78">
        <f>SUM(D48:D50)</f>
        <v>0</v>
      </c>
      <c r="E51" s="78">
        <f t="shared" ref="E51:I51" si="8">SUM(E48:E50)</f>
        <v>0</v>
      </c>
      <c r="F51" s="78">
        <f>SUM(F48:F50)</f>
        <v>0</v>
      </c>
      <c r="G51" s="78">
        <f t="shared" si="8"/>
        <v>0</v>
      </c>
      <c r="H51" s="78">
        <f t="shared" si="8"/>
        <v>0</v>
      </c>
      <c r="I51" s="78">
        <f t="shared" si="8"/>
        <v>0</v>
      </c>
      <c r="J51" s="73"/>
      <c r="K51" s="73"/>
      <c r="L51" s="73"/>
      <c r="M51" s="73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  <c r="BZ51" s="67"/>
      <c r="CA51" s="67"/>
      <c r="CB51" s="67"/>
      <c r="CC51" s="67"/>
      <c r="CD51" s="67"/>
      <c r="CE51" s="67"/>
      <c r="CF51" s="67"/>
      <c r="CG51" s="67"/>
      <c r="CH51" s="67"/>
      <c r="CI51" s="67"/>
      <c r="CJ51" s="67"/>
      <c r="CK51" s="67"/>
      <c r="CL51" s="67"/>
      <c r="CM51" s="67"/>
      <c r="CN51" s="67"/>
      <c r="CO51" s="67"/>
      <c r="CP51" s="67"/>
      <c r="CQ51" s="67"/>
      <c r="CR51" s="67"/>
      <c r="CS51" s="67"/>
      <c r="CT51" s="67"/>
      <c r="CU51" s="67"/>
      <c r="CV51" s="67"/>
      <c r="CW51" s="67"/>
      <c r="CX51" s="67"/>
      <c r="CY51" s="67"/>
      <c r="CZ51" s="67"/>
      <c r="DA51" s="67"/>
      <c r="DB51" s="67"/>
      <c r="DC51" s="67"/>
      <c r="DD51" s="67"/>
      <c r="DE51" s="67"/>
      <c r="DF51" s="67"/>
      <c r="DG51" s="67"/>
      <c r="DH51" s="67"/>
      <c r="DI51" s="67"/>
      <c r="DJ51" s="67"/>
      <c r="DK51" s="67"/>
      <c r="DL51" s="67"/>
      <c r="DM51" s="67"/>
      <c r="DN51" s="67"/>
      <c r="DO51" s="67"/>
      <c r="DP51" s="67"/>
      <c r="DQ51" s="67"/>
      <c r="DR51" s="67"/>
      <c r="DS51" s="67"/>
      <c r="DT51" s="67"/>
      <c r="DU51" s="67"/>
      <c r="DV51" s="67"/>
      <c r="DW51" s="67"/>
      <c r="DX51" s="67"/>
      <c r="DY51" s="67"/>
      <c r="DZ51" s="67"/>
      <c r="EA51" s="67"/>
      <c r="EB51" s="67"/>
      <c r="EC51" s="67"/>
      <c r="ED51" s="67"/>
      <c r="EE51" s="67"/>
      <c r="EF51" s="67"/>
      <c r="EG51" s="67"/>
      <c r="EH51" s="67"/>
      <c r="EI51" s="67"/>
      <c r="EJ51" s="67"/>
      <c r="EK51" s="67"/>
      <c r="EL51" s="67"/>
      <c r="EM51" s="67"/>
      <c r="EN51" s="67"/>
      <c r="EO51" s="67"/>
      <c r="EP51" s="67"/>
      <c r="EQ51" s="67"/>
      <c r="ER51" s="67"/>
      <c r="ES51" s="67"/>
      <c r="ET51" s="67"/>
      <c r="EU51" s="67"/>
      <c r="EV51" s="67"/>
      <c r="EW51" s="67"/>
      <c r="EX51" s="67"/>
      <c r="EY51" s="67"/>
      <c r="EZ51" s="67"/>
      <c r="FA51" s="67"/>
      <c r="FB51" s="67"/>
      <c r="FC51" s="67"/>
      <c r="FD51" s="67"/>
      <c r="FE51" s="67"/>
      <c r="FF51" s="67"/>
      <c r="FG51" s="67"/>
      <c r="FH51" s="67"/>
      <c r="FI51" s="67"/>
      <c r="FJ51" s="67"/>
      <c r="FK51" s="67"/>
      <c r="FL51" s="67"/>
    </row>
    <row r="52" spans="1:168" x14ac:dyDescent="0.3">
      <c r="A52" s="67"/>
      <c r="B52" s="68" t="s">
        <v>812</v>
      </c>
      <c r="C52" s="74" t="s">
        <v>827</v>
      </c>
      <c r="D52" s="75">
        <f>E52/100*25</f>
        <v>0</v>
      </c>
      <c r="E52" s="75">
        <f>(BK40+BN40+BQ40+BT40+BW40)/5</f>
        <v>0</v>
      </c>
      <c r="F52" s="73"/>
      <c r="G52" s="73"/>
      <c r="H52" s="73"/>
      <c r="I52" s="73"/>
      <c r="J52" s="73"/>
      <c r="K52" s="73"/>
      <c r="L52" s="73"/>
      <c r="M52" s="73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  <c r="BP52" s="67"/>
      <c r="BQ52" s="67"/>
      <c r="BR52" s="67"/>
      <c r="BS52" s="67"/>
      <c r="BT52" s="67"/>
      <c r="BU52" s="67"/>
      <c r="BV52" s="67"/>
      <c r="BW52" s="67"/>
      <c r="BX52" s="67"/>
      <c r="BY52" s="67"/>
      <c r="BZ52" s="67"/>
      <c r="CA52" s="67"/>
      <c r="CB52" s="67"/>
      <c r="CC52" s="67"/>
      <c r="CD52" s="67"/>
      <c r="CE52" s="67"/>
      <c r="CF52" s="67"/>
      <c r="CG52" s="67"/>
      <c r="CH52" s="67"/>
      <c r="CI52" s="67"/>
      <c r="CJ52" s="67"/>
      <c r="CK52" s="67"/>
      <c r="CL52" s="67"/>
      <c r="CM52" s="67"/>
      <c r="CN52" s="67"/>
      <c r="CO52" s="67"/>
      <c r="CP52" s="67"/>
      <c r="CQ52" s="67"/>
      <c r="CR52" s="67"/>
      <c r="CS52" s="67"/>
      <c r="CT52" s="67"/>
      <c r="CU52" s="67"/>
      <c r="CV52" s="67"/>
      <c r="CW52" s="67"/>
      <c r="CX52" s="67"/>
      <c r="CY52" s="67"/>
      <c r="CZ52" s="67"/>
      <c r="DA52" s="67"/>
      <c r="DB52" s="67"/>
      <c r="DC52" s="67"/>
      <c r="DD52" s="67"/>
      <c r="DE52" s="67"/>
      <c r="DF52" s="67"/>
      <c r="DG52" s="67"/>
      <c r="DH52" s="67"/>
      <c r="DI52" s="67"/>
      <c r="DJ52" s="67"/>
      <c r="DK52" s="67"/>
      <c r="DL52" s="67"/>
      <c r="DM52" s="67"/>
      <c r="DN52" s="67"/>
      <c r="DO52" s="67"/>
      <c r="DP52" s="67"/>
      <c r="DQ52" s="67"/>
      <c r="DR52" s="67"/>
      <c r="DS52" s="67"/>
      <c r="DT52" s="67"/>
      <c r="DU52" s="67"/>
      <c r="DV52" s="67"/>
      <c r="DW52" s="67"/>
      <c r="DX52" s="67"/>
      <c r="DY52" s="67"/>
      <c r="DZ52" s="67"/>
      <c r="EA52" s="67"/>
      <c r="EB52" s="67"/>
      <c r="EC52" s="67"/>
      <c r="ED52" s="67"/>
      <c r="EE52" s="67"/>
      <c r="EF52" s="67"/>
      <c r="EG52" s="67"/>
      <c r="EH52" s="67"/>
      <c r="EI52" s="67"/>
      <c r="EJ52" s="67"/>
      <c r="EK52" s="67"/>
      <c r="EL52" s="67"/>
      <c r="EM52" s="67"/>
      <c r="EN52" s="67"/>
      <c r="EO52" s="67"/>
      <c r="EP52" s="67"/>
      <c r="EQ52" s="67"/>
      <c r="ER52" s="67"/>
      <c r="ES52" s="67"/>
      <c r="ET52" s="67"/>
      <c r="EU52" s="67"/>
      <c r="EV52" s="67"/>
      <c r="EW52" s="67"/>
      <c r="EX52" s="67"/>
      <c r="EY52" s="67"/>
      <c r="EZ52" s="67"/>
      <c r="FA52" s="67"/>
      <c r="FB52" s="67"/>
      <c r="FC52" s="67"/>
      <c r="FD52" s="67"/>
      <c r="FE52" s="67"/>
      <c r="FF52" s="67"/>
      <c r="FG52" s="67"/>
      <c r="FH52" s="67"/>
      <c r="FI52" s="67"/>
      <c r="FJ52" s="67"/>
      <c r="FK52" s="67"/>
      <c r="FL52" s="67"/>
    </row>
    <row r="53" spans="1:168" x14ac:dyDescent="0.3">
      <c r="A53" s="67"/>
      <c r="B53" s="68" t="s">
        <v>813</v>
      </c>
      <c r="C53" s="74" t="s">
        <v>827</v>
      </c>
      <c r="D53" s="75">
        <f>E53/100*25</f>
        <v>0</v>
      </c>
      <c r="E53" s="75">
        <f>(BL40+BO40+BR40+BU40+BX40)/5</f>
        <v>0</v>
      </c>
      <c r="F53" s="73"/>
      <c r="G53" s="73"/>
      <c r="H53" s="73"/>
      <c r="I53" s="73"/>
      <c r="J53" s="73"/>
      <c r="K53" s="73"/>
      <c r="L53" s="73"/>
      <c r="M53" s="73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  <c r="BP53" s="67"/>
      <c r="BQ53" s="67"/>
      <c r="BR53" s="67"/>
      <c r="BS53" s="67"/>
      <c r="BT53" s="67"/>
      <c r="BU53" s="67"/>
      <c r="BV53" s="67"/>
      <c r="BW53" s="67"/>
      <c r="BX53" s="67"/>
      <c r="BY53" s="67"/>
      <c r="BZ53" s="67"/>
      <c r="CA53" s="67"/>
      <c r="CB53" s="67"/>
      <c r="CC53" s="67"/>
      <c r="CD53" s="67"/>
      <c r="CE53" s="67"/>
      <c r="CF53" s="67"/>
      <c r="CG53" s="67"/>
      <c r="CH53" s="67"/>
      <c r="CI53" s="67"/>
      <c r="CJ53" s="67"/>
      <c r="CK53" s="67"/>
      <c r="CL53" s="67"/>
      <c r="CM53" s="67"/>
      <c r="CN53" s="67"/>
      <c r="CO53" s="67"/>
      <c r="CP53" s="67"/>
      <c r="CQ53" s="67"/>
      <c r="CR53" s="67"/>
      <c r="CS53" s="67"/>
      <c r="CT53" s="67"/>
      <c r="CU53" s="67"/>
      <c r="CV53" s="67"/>
      <c r="CW53" s="67"/>
      <c r="CX53" s="67"/>
      <c r="CY53" s="67"/>
      <c r="CZ53" s="67"/>
      <c r="DA53" s="67"/>
      <c r="DB53" s="67"/>
      <c r="DC53" s="67"/>
      <c r="DD53" s="67"/>
      <c r="DE53" s="67"/>
      <c r="DF53" s="67"/>
      <c r="DG53" s="67"/>
      <c r="DH53" s="67"/>
      <c r="DI53" s="67"/>
      <c r="DJ53" s="67"/>
      <c r="DK53" s="67"/>
      <c r="DL53" s="67"/>
      <c r="DM53" s="67"/>
      <c r="DN53" s="67"/>
      <c r="DO53" s="67"/>
      <c r="DP53" s="67"/>
      <c r="DQ53" s="67"/>
      <c r="DR53" s="67"/>
      <c r="DS53" s="67"/>
      <c r="DT53" s="67"/>
      <c r="DU53" s="67"/>
      <c r="DV53" s="67"/>
      <c r="DW53" s="67"/>
      <c r="DX53" s="67"/>
      <c r="DY53" s="67"/>
      <c r="DZ53" s="67"/>
      <c r="EA53" s="67"/>
      <c r="EB53" s="67"/>
      <c r="EC53" s="67"/>
      <c r="ED53" s="67"/>
      <c r="EE53" s="67"/>
      <c r="EF53" s="67"/>
      <c r="EG53" s="67"/>
      <c r="EH53" s="67"/>
      <c r="EI53" s="67"/>
      <c r="EJ53" s="67"/>
      <c r="EK53" s="67"/>
      <c r="EL53" s="67"/>
      <c r="EM53" s="67"/>
      <c r="EN53" s="67"/>
      <c r="EO53" s="67"/>
      <c r="EP53" s="67"/>
      <c r="EQ53" s="67"/>
      <c r="ER53" s="67"/>
      <c r="ES53" s="67"/>
      <c r="ET53" s="67"/>
      <c r="EU53" s="67"/>
      <c r="EV53" s="67"/>
      <c r="EW53" s="67"/>
      <c r="EX53" s="67"/>
      <c r="EY53" s="67"/>
      <c r="EZ53" s="67"/>
      <c r="FA53" s="67"/>
      <c r="FB53" s="67"/>
      <c r="FC53" s="67"/>
      <c r="FD53" s="67"/>
      <c r="FE53" s="67"/>
      <c r="FF53" s="67"/>
      <c r="FG53" s="67"/>
      <c r="FH53" s="67"/>
      <c r="FI53" s="67"/>
      <c r="FJ53" s="67"/>
      <c r="FK53" s="67"/>
      <c r="FL53" s="67"/>
    </row>
    <row r="54" spans="1:168" x14ac:dyDescent="0.3">
      <c r="A54" s="67"/>
      <c r="B54" s="68" t="s">
        <v>814</v>
      </c>
      <c r="C54" s="74" t="s">
        <v>827</v>
      </c>
      <c r="D54" s="75">
        <f>E54/100*25</f>
        <v>0</v>
      </c>
      <c r="E54" s="75">
        <f>(BM40+BP40+BS40+BV40+BY40)/5</f>
        <v>0</v>
      </c>
      <c r="F54" s="73"/>
      <c r="G54" s="73"/>
      <c r="H54" s="73"/>
      <c r="I54" s="73"/>
      <c r="J54" s="73"/>
      <c r="K54" s="73"/>
      <c r="L54" s="73"/>
      <c r="M54" s="73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  <c r="BP54" s="67"/>
      <c r="BQ54" s="67"/>
      <c r="BR54" s="67"/>
      <c r="BS54" s="67"/>
      <c r="BT54" s="67"/>
      <c r="BU54" s="67"/>
      <c r="BV54" s="67"/>
      <c r="BW54" s="67"/>
      <c r="BX54" s="67"/>
      <c r="BY54" s="67"/>
      <c r="BZ54" s="67"/>
      <c r="CA54" s="67"/>
      <c r="CB54" s="67"/>
      <c r="CC54" s="67"/>
      <c r="CD54" s="67"/>
      <c r="CE54" s="67"/>
      <c r="CF54" s="67"/>
      <c r="CG54" s="67"/>
      <c r="CH54" s="67"/>
      <c r="CI54" s="67"/>
      <c r="CJ54" s="67"/>
      <c r="CK54" s="67"/>
      <c r="CL54" s="67"/>
      <c r="CM54" s="67"/>
      <c r="CN54" s="67"/>
      <c r="CO54" s="67"/>
      <c r="CP54" s="67"/>
      <c r="CQ54" s="67"/>
      <c r="CR54" s="67"/>
      <c r="CS54" s="67"/>
      <c r="CT54" s="67"/>
      <c r="CU54" s="67"/>
      <c r="CV54" s="67"/>
      <c r="CW54" s="67"/>
      <c r="CX54" s="67"/>
      <c r="CY54" s="67"/>
      <c r="CZ54" s="67"/>
      <c r="DA54" s="67"/>
      <c r="DB54" s="67"/>
      <c r="DC54" s="67"/>
      <c r="DD54" s="67"/>
      <c r="DE54" s="67"/>
      <c r="DF54" s="67"/>
      <c r="DG54" s="67"/>
      <c r="DH54" s="67"/>
      <c r="DI54" s="67"/>
      <c r="DJ54" s="67"/>
      <c r="DK54" s="67"/>
      <c r="DL54" s="67"/>
      <c r="DM54" s="67"/>
      <c r="DN54" s="67"/>
      <c r="DO54" s="67"/>
      <c r="DP54" s="67"/>
      <c r="DQ54" s="67"/>
      <c r="DR54" s="67"/>
      <c r="DS54" s="67"/>
      <c r="DT54" s="67"/>
      <c r="DU54" s="67"/>
      <c r="DV54" s="67"/>
      <c r="DW54" s="67"/>
      <c r="DX54" s="67"/>
      <c r="DY54" s="67"/>
      <c r="DZ54" s="67"/>
      <c r="EA54" s="67"/>
      <c r="EB54" s="67"/>
      <c r="EC54" s="67"/>
      <c r="ED54" s="67"/>
      <c r="EE54" s="67"/>
      <c r="EF54" s="67"/>
      <c r="EG54" s="67"/>
      <c r="EH54" s="67"/>
      <c r="EI54" s="67"/>
      <c r="EJ54" s="67"/>
      <c r="EK54" s="67"/>
      <c r="EL54" s="67"/>
      <c r="EM54" s="67"/>
      <c r="EN54" s="67"/>
      <c r="EO54" s="67"/>
      <c r="EP54" s="67"/>
      <c r="EQ54" s="67"/>
      <c r="ER54" s="67"/>
      <c r="ES54" s="67"/>
      <c r="ET54" s="67"/>
      <c r="EU54" s="67"/>
      <c r="EV54" s="67"/>
      <c r="EW54" s="67"/>
      <c r="EX54" s="67"/>
      <c r="EY54" s="67"/>
      <c r="EZ54" s="67"/>
      <c r="FA54" s="67"/>
      <c r="FB54" s="67"/>
      <c r="FC54" s="67"/>
      <c r="FD54" s="67"/>
      <c r="FE54" s="67"/>
      <c r="FF54" s="67"/>
      <c r="FG54" s="67"/>
      <c r="FH54" s="67"/>
      <c r="FI54" s="67"/>
      <c r="FJ54" s="67"/>
      <c r="FK54" s="67"/>
      <c r="FL54" s="67"/>
    </row>
    <row r="55" spans="1:168" x14ac:dyDescent="0.3">
      <c r="A55" s="67"/>
      <c r="B55" s="68"/>
      <c r="C55" s="76"/>
      <c r="D55" s="77">
        <f>SUM(D52:D54)</f>
        <v>0</v>
      </c>
      <c r="E55" s="77">
        <f>SUM(E52:E54)</f>
        <v>0</v>
      </c>
      <c r="F55" s="79"/>
      <c r="G55" s="73"/>
      <c r="H55" s="73"/>
      <c r="I55" s="73"/>
      <c r="J55" s="73"/>
      <c r="K55" s="73"/>
      <c r="L55" s="73"/>
      <c r="M55" s="73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7"/>
      <c r="BX55" s="67"/>
      <c r="BY55" s="67"/>
      <c r="BZ55" s="67"/>
      <c r="CA55" s="67"/>
      <c r="CB55" s="67"/>
      <c r="CC55" s="67"/>
      <c r="CD55" s="67"/>
      <c r="CE55" s="67"/>
      <c r="CF55" s="67"/>
      <c r="CG55" s="67"/>
      <c r="CH55" s="67"/>
      <c r="CI55" s="67"/>
      <c r="CJ55" s="67"/>
      <c r="CK55" s="67"/>
      <c r="CL55" s="67"/>
      <c r="CM55" s="67"/>
      <c r="CN55" s="67"/>
      <c r="CO55" s="67"/>
      <c r="CP55" s="67"/>
      <c r="CQ55" s="67"/>
      <c r="CR55" s="67"/>
      <c r="CS55" s="67"/>
      <c r="CT55" s="67"/>
      <c r="CU55" s="67"/>
      <c r="CV55" s="67"/>
      <c r="CW55" s="67"/>
      <c r="CX55" s="67"/>
      <c r="CY55" s="67"/>
      <c r="CZ55" s="67"/>
      <c r="DA55" s="67"/>
      <c r="DB55" s="67"/>
      <c r="DC55" s="67"/>
      <c r="DD55" s="67"/>
      <c r="DE55" s="67"/>
      <c r="DF55" s="67"/>
      <c r="DG55" s="67"/>
      <c r="DH55" s="67"/>
      <c r="DI55" s="67"/>
      <c r="DJ55" s="67"/>
      <c r="DK55" s="67"/>
      <c r="DL55" s="67"/>
      <c r="DM55" s="67"/>
      <c r="DN55" s="67"/>
      <c r="DO55" s="67"/>
      <c r="DP55" s="67"/>
      <c r="DQ55" s="67"/>
      <c r="DR55" s="67"/>
      <c r="DS55" s="67"/>
      <c r="DT55" s="67"/>
      <c r="DU55" s="67"/>
      <c r="DV55" s="67"/>
      <c r="DW55" s="67"/>
      <c r="DX55" s="67"/>
      <c r="DY55" s="67"/>
      <c r="DZ55" s="67"/>
      <c r="EA55" s="67"/>
      <c r="EB55" s="67"/>
      <c r="EC55" s="67"/>
      <c r="ED55" s="67"/>
      <c r="EE55" s="67"/>
      <c r="EF55" s="67"/>
      <c r="EG55" s="67"/>
      <c r="EH55" s="67"/>
      <c r="EI55" s="67"/>
      <c r="EJ55" s="67"/>
      <c r="EK55" s="67"/>
      <c r="EL55" s="67"/>
      <c r="EM55" s="67"/>
      <c r="EN55" s="67"/>
      <c r="EO55" s="67"/>
      <c r="EP55" s="67"/>
      <c r="EQ55" s="67"/>
      <c r="ER55" s="67"/>
      <c r="ES55" s="67"/>
      <c r="ET55" s="67"/>
      <c r="EU55" s="67"/>
      <c r="EV55" s="67"/>
      <c r="EW55" s="67"/>
      <c r="EX55" s="67"/>
      <c r="EY55" s="67"/>
      <c r="EZ55" s="67"/>
      <c r="FA55" s="67"/>
      <c r="FB55" s="67"/>
      <c r="FC55" s="67"/>
      <c r="FD55" s="67"/>
      <c r="FE55" s="67"/>
      <c r="FF55" s="67"/>
      <c r="FG55" s="67"/>
      <c r="FH55" s="67"/>
      <c r="FI55" s="67"/>
      <c r="FJ55" s="67"/>
      <c r="FK55" s="67"/>
      <c r="FL55" s="67"/>
    </row>
    <row r="56" spans="1:168" x14ac:dyDescent="0.3">
      <c r="A56" s="67"/>
      <c r="B56" s="68"/>
      <c r="C56" s="74"/>
      <c r="D56" s="115" t="s">
        <v>159</v>
      </c>
      <c r="E56" s="116"/>
      <c r="F56" s="115" t="s">
        <v>116</v>
      </c>
      <c r="G56" s="116"/>
      <c r="H56" s="119" t="s">
        <v>174</v>
      </c>
      <c r="I56" s="120"/>
      <c r="J56" s="121" t="s">
        <v>186</v>
      </c>
      <c r="K56" s="121"/>
      <c r="L56" s="121" t="s">
        <v>117</v>
      </c>
      <c r="M56" s="121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7"/>
      <c r="BX56" s="67"/>
      <c r="BY56" s="67"/>
      <c r="BZ56" s="67"/>
      <c r="CA56" s="67"/>
      <c r="CB56" s="67"/>
      <c r="CC56" s="67"/>
      <c r="CD56" s="67"/>
      <c r="CE56" s="67"/>
      <c r="CF56" s="67"/>
      <c r="CG56" s="67"/>
      <c r="CH56" s="67"/>
      <c r="CI56" s="67"/>
      <c r="CJ56" s="67"/>
      <c r="CK56" s="67"/>
      <c r="CL56" s="67"/>
      <c r="CM56" s="67"/>
      <c r="CN56" s="67"/>
      <c r="CO56" s="67"/>
      <c r="CP56" s="67"/>
      <c r="CQ56" s="67"/>
      <c r="CR56" s="67"/>
      <c r="CS56" s="67"/>
      <c r="CT56" s="67"/>
      <c r="CU56" s="67"/>
      <c r="CV56" s="67"/>
      <c r="CW56" s="67"/>
      <c r="CX56" s="67"/>
      <c r="CY56" s="67"/>
      <c r="CZ56" s="67"/>
      <c r="DA56" s="67"/>
      <c r="DB56" s="67"/>
      <c r="DC56" s="67"/>
      <c r="DD56" s="67"/>
      <c r="DE56" s="67"/>
      <c r="DF56" s="67"/>
      <c r="DG56" s="67"/>
      <c r="DH56" s="67"/>
      <c r="DI56" s="67"/>
      <c r="DJ56" s="67"/>
      <c r="DK56" s="67"/>
      <c r="DL56" s="67"/>
      <c r="DM56" s="67"/>
      <c r="DN56" s="67"/>
      <c r="DO56" s="67"/>
      <c r="DP56" s="67"/>
      <c r="DQ56" s="67"/>
      <c r="DR56" s="67"/>
      <c r="DS56" s="67"/>
      <c r="DT56" s="67"/>
      <c r="DU56" s="67"/>
      <c r="DV56" s="67"/>
      <c r="DW56" s="67"/>
      <c r="DX56" s="67"/>
      <c r="DY56" s="67"/>
      <c r="DZ56" s="67"/>
      <c r="EA56" s="67"/>
      <c r="EB56" s="67"/>
      <c r="EC56" s="67"/>
      <c r="ED56" s="67"/>
      <c r="EE56" s="67"/>
      <c r="EF56" s="67"/>
      <c r="EG56" s="67"/>
      <c r="EH56" s="67"/>
      <c r="EI56" s="67"/>
      <c r="EJ56" s="67"/>
      <c r="EK56" s="67"/>
      <c r="EL56" s="67"/>
      <c r="EM56" s="67"/>
      <c r="EN56" s="67"/>
      <c r="EO56" s="67"/>
      <c r="EP56" s="67"/>
      <c r="EQ56" s="67"/>
      <c r="ER56" s="67"/>
      <c r="ES56" s="67"/>
      <c r="ET56" s="67"/>
      <c r="EU56" s="67"/>
      <c r="EV56" s="67"/>
      <c r="EW56" s="67"/>
      <c r="EX56" s="67"/>
      <c r="EY56" s="67"/>
      <c r="EZ56" s="67"/>
      <c r="FA56" s="67"/>
      <c r="FB56" s="67"/>
      <c r="FC56" s="67"/>
      <c r="FD56" s="67"/>
      <c r="FE56" s="67"/>
      <c r="FF56" s="67"/>
      <c r="FG56" s="67"/>
      <c r="FH56" s="67"/>
      <c r="FI56" s="67"/>
      <c r="FJ56" s="67"/>
      <c r="FK56" s="67"/>
      <c r="FL56" s="67"/>
    </row>
    <row r="57" spans="1:168" x14ac:dyDescent="0.3">
      <c r="A57" s="67"/>
      <c r="B57" s="68" t="s">
        <v>812</v>
      </c>
      <c r="C57" s="74" t="s">
        <v>828</v>
      </c>
      <c r="D57" s="75">
        <f>E57/100*25</f>
        <v>0</v>
      </c>
      <c r="E57" s="75">
        <f>(BZ40+CC40+CF40+CI40+CL40)/5</f>
        <v>0</v>
      </c>
      <c r="F57" s="75">
        <f>G57/100*25</f>
        <v>0</v>
      </c>
      <c r="G57" s="75">
        <f>(CO40+CR40+CU40+CX40+DA40)/5</f>
        <v>0</v>
      </c>
      <c r="H57" s="75">
        <f>I57/100*25</f>
        <v>0</v>
      </c>
      <c r="I57" s="75">
        <f>(DD40+DG40+DJ40+DM40+DP40)/5</f>
        <v>0</v>
      </c>
      <c r="J57" s="75">
        <f>K57/100*25</f>
        <v>0</v>
      </c>
      <c r="K57" s="75">
        <f>(DS40+DV40+DY40+EB40+EE40)/5</f>
        <v>0</v>
      </c>
      <c r="L57" s="75">
        <f>M57/100*25</f>
        <v>0</v>
      </c>
      <c r="M57" s="75">
        <f>(EH40+EK40+EN40+EQ40+ET40)/5</f>
        <v>0</v>
      </c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  <c r="BP57" s="67"/>
      <c r="BQ57" s="67"/>
      <c r="BR57" s="67"/>
      <c r="BS57" s="67"/>
      <c r="BT57" s="67"/>
      <c r="BU57" s="67"/>
      <c r="BV57" s="67"/>
      <c r="BW57" s="67"/>
      <c r="BX57" s="67"/>
      <c r="BY57" s="67"/>
      <c r="BZ57" s="67"/>
      <c r="CA57" s="67"/>
      <c r="CB57" s="67"/>
      <c r="CC57" s="67"/>
      <c r="CD57" s="67"/>
      <c r="CE57" s="67"/>
      <c r="CF57" s="67"/>
      <c r="CG57" s="67"/>
      <c r="CH57" s="67"/>
      <c r="CI57" s="67"/>
      <c r="CJ57" s="67"/>
      <c r="CK57" s="67"/>
      <c r="CL57" s="67"/>
      <c r="CM57" s="67"/>
      <c r="CN57" s="67"/>
      <c r="CO57" s="67"/>
      <c r="CP57" s="67"/>
      <c r="CQ57" s="67"/>
      <c r="CR57" s="67"/>
      <c r="CS57" s="67"/>
      <c r="CT57" s="67"/>
      <c r="CU57" s="67"/>
      <c r="CV57" s="67"/>
      <c r="CW57" s="67"/>
      <c r="CX57" s="67"/>
      <c r="CY57" s="67"/>
      <c r="CZ57" s="67"/>
      <c r="DA57" s="67"/>
      <c r="DB57" s="67"/>
      <c r="DC57" s="67"/>
      <c r="DD57" s="67"/>
      <c r="DE57" s="67"/>
      <c r="DF57" s="67"/>
      <c r="DG57" s="67"/>
      <c r="DH57" s="67"/>
      <c r="DI57" s="67"/>
      <c r="DJ57" s="67"/>
      <c r="DK57" s="67"/>
      <c r="DL57" s="67"/>
      <c r="DM57" s="67"/>
      <c r="DN57" s="67"/>
      <c r="DO57" s="67"/>
      <c r="DP57" s="67"/>
      <c r="DQ57" s="67"/>
      <c r="DR57" s="67"/>
      <c r="DS57" s="67"/>
      <c r="DT57" s="67"/>
      <c r="DU57" s="67"/>
      <c r="DV57" s="67"/>
      <c r="DW57" s="67"/>
      <c r="DX57" s="67"/>
      <c r="DY57" s="67"/>
      <c r="DZ57" s="67"/>
      <c r="EA57" s="67"/>
      <c r="EB57" s="67"/>
      <c r="EC57" s="67"/>
      <c r="ED57" s="67"/>
      <c r="EE57" s="67"/>
      <c r="EF57" s="67"/>
      <c r="EG57" s="67"/>
      <c r="EH57" s="67"/>
      <c r="EI57" s="67"/>
      <c r="EJ57" s="67"/>
      <c r="EK57" s="67"/>
      <c r="EL57" s="67"/>
      <c r="EM57" s="67"/>
      <c r="EN57" s="67"/>
      <c r="EO57" s="67"/>
      <c r="EP57" s="67"/>
      <c r="EQ57" s="67"/>
      <c r="ER57" s="67"/>
      <c r="ES57" s="67"/>
      <c r="ET57" s="67"/>
      <c r="EU57" s="67"/>
      <c r="EV57" s="67"/>
      <c r="EW57" s="67"/>
      <c r="EX57" s="67"/>
      <c r="EY57" s="67"/>
      <c r="EZ57" s="67"/>
      <c r="FA57" s="67"/>
      <c r="FB57" s="67"/>
      <c r="FC57" s="67"/>
      <c r="FD57" s="67"/>
      <c r="FE57" s="67"/>
      <c r="FF57" s="67"/>
      <c r="FG57" s="67"/>
      <c r="FH57" s="67"/>
      <c r="FI57" s="67"/>
      <c r="FJ57" s="67"/>
      <c r="FK57" s="67"/>
      <c r="FL57" s="67"/>
    </row>
    <row r="58" spans="1:168" x14ac:dyDescent="0.3">
      <c r="A58" s="67"/>
      <c r="B58" s="68" t="s">
        <v>813</v>
      </c>
      <c r="C58" s="74" t="s">
        <v>828</v>
      </c>
      <c r="D58" s="75">
        <f>E58/100*25</f>
        <v>0</v>
      </c>
      <c r="E58" s="75">
        <f>(CA40+CD40+CG40+CJ40+CM40)/5</f>
        <v>0</v>
      </c>
      <c r="F58" s="75">
        <f>G58/100*25</f>
        <v>0</v>
      </c>
      <c r="G58" s="75">
        <f>(CP40+CS40+CV40+CY40+DB40)/5</f>
        <v>0</v>
      </c>
      <c r="H58" s="75">
        <f>I58/100*25</f>
        <v>0</v>
      </c>
      <c r="I58" s="75">
        <f>(DE40+DH40+DK40+DN40+DQ40)/5</f>
        <v>0</v>
      </c>
      <c r="J58" s="75">
        <f>K58/100*25</f>
        <v>0</v>
      </c>
      <c r="K58" s="75">
        <f>(DT40+DW40+DZ40+EC40+EF40)/5</f>
        <v>0</v>
      </c>
      <c r="L58" s="75">
        <f>M58/100*25</f>
        <v>0</v>
      </c>
      <c r="M58" s="75">
        <f>(EI40+EL40+EO40+ER40+EU40)/5</f>
        <v>0</v>
      </c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  <c r="BP58" s="67"/>
      <c r="BQ58" s="67"/>
      <c r="BR58" s="67"/>
      <c r="BS58" s="67"/>
      <c r="BT58" s="67"/>
      <c r="BU58" s="67"/>
      <c r="BV58" s="67"/>
      <c r="BW58" s="67"/>
      <c r="BX58" s="67"/>
      <c r="BY58" s="67"/>
      <c r="BZ58" s="67"/>
      <c r="CA58" s="67"/>
      <c r="CB58" s="67"/>
      <c r="CC58" s="67"/>
      <c r="CD58" s="67"/>
      <c r="CE58" s="67"/>
      <c r="CF58" s="67"/>
      <c r="CG58" s="67"/>
      <c r="CH58" s="67"/>
      <c r="CI58" s="67"/>
      <c r="CJ58" s="67"/>
      <c r="CK58" s="67"/>
      <c r="CL58" s="67"/>
      <c r="CM58" s="67"/>
      <c r="CN58" s="67"/>
      <c r="CO58" s="67"/>
      <c r="CP58" s="67"/>
      <c r="CQ58" s="67"/>
      <c r="CR58" s="67"/>
      <c r="CS58" s="67"/>
      <c r="CT58" s="67"/>
      <c r="CU58" s="67"/>
      <c r="CV58" s="67"/>
      <c r="CW58" s="67"/>
      <c r="CX58" s="67"/>
      <c r="CY58" s="67"/>
      <c r="CZ58" s="67"/>
      <c r="DA58" s="67"/>
      <c r="DB58" s="67"/>
      <c r="DC58" s="67"/>
      <c r="DD58" s="67"/>
      <c r="DE58" s="67"/>
      <c r="DF58" s="67"/>
      <c r="DG58" s="67"/>
      <c r="DH58" s="67"/>
      <c r="DI58" s="67"/>
      <c r="DJ58" s="67"/>
      <c r="DK58" s="67"/>
      <c r="DL58" s="67"/>
      <c r="DM58" s="67"/>
      <c r="DN58" s="67"/>
      <c r="DO58" s="67"/>
      <c r="DP58" s="67"/>
      <c r="DQ58" s="67"/>
      <c r="DR58" s="67"/>
      <c r="DS58" s="67"/>
      <c r="DT58" s="67"/>
      <c r="DU58" s="67"/>
      <c r="DV58" s="67"/>
      <c r="DW58" s="67"/>
      <c r="DX58" s="67"/>
      <c r="DY58" s="67"/>
      <c r="DZ58" s="67"/>
      <c r="EA58" s="67"/>
      <c r="EB58" s="67"/>
      <c r="EC58" s="67"/>
      <c r="ED58" s="67"/>
      <c r="EE58" s="67"/>
      <c r="EF58" s="67"/>
      <c r="EG58" s="67"/>
      <c r="EH58" s="67"/>
      <c r="EI58" s="67"/>
      <c r="EJ58" s="67"/>
      <c r="EK58" s="67"/>
      <c r="EL58" s="67"/>
      <c r="EM58" s="67"/>
      <c r="EN58" s="67"/>
      <c r="EO58" s="67"/>
      <c r="EP58" s="67"/>
      <c r="EQ58" s="67"/>
      <c r="ER58" s="67"/>
      <c r="ES58" s="67"/>
      <c r="ET58" s="67"/>
      <c r="EU58" s="67"/>
      <c r="EV58" s="67"/>
      <c r="EW58" s="67"/>
      <c r="EX58" s="67"/>
      <c r="EY58" s="67"/>
      <c r="EZ58" s="67"/>
      <c r="FA58" s="67"/>
      <c r="FB58" s="67"/>
      <c r="FC58" s="67"/>
      <c r="FD58" s="67"/>
      <c r="FE58" s="67"/>
      <c r="FF58" s="67"/>
      <c r="FG58" s="67"/>
      <c r="FH58" s="67"/>
      <c r="FI58" s="67"/>
      <c r="FJ58" s="67"/>
      <c r="FK58" s="67"/>
      <c r="FL58" s="67"/>
    </row>
    <row r="59" spans="1:168" x14ac:dyDescent="0.3">
      <c r="A59" s="67"/>
      <c r="B59" s="68" t="s">
        <v>814</v>
      </c>
      <c r="C59" s="74" t="s">
        <v>828</v>
      </c>
      <c r="D59" s="75">
        <f>E59/100*25</f>
        <v>0</v>
      </c>
      <c r="E59" s="75">
        <f>(CB40+CE40+CH40+CK40+CN40)/5</f>
        <v>0</v>
      </c>
      <c r="F59" s="75">
        <f>G59/100*25</f>
        <v>0</v>
      </c>
      <c r="G59" s="75">
        <f>(CQ40+CT40+CW40+CZ40+DC40)/5</f>
        <v>0</v>
      </c>
      <c r="H59" s="75">
        <f>I59/100*25</f>
        <v>0</v>
      </c>
      <c r="I59" s="75">
        <f>(DF40+DI40+DL40+DO40+DR40)/5</f>
        <v>0</v>
      </c>
      <c r="J59" s="75">
        <f>K59/100*25</f>
        <v>0</v>
      </c>
      <c r="K59" s="75">
        <f>(DU40+DX40+EA40+ED40+EG40)/5</f>
        <v>0</v>
      </c>
      <c r="L59" s="75">
        <f>M59/100*25</f>
        <v>0</v>
      </c>
      <c r="M59" s="75">
        <f>(EJ40+EM40+EP40+ES40+EV40)/5</f>
        <v>0</v>
      </c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  <c r="BO59" s="67"/>
      <c r="BP59" s="67"/>
      <c r="BQ59" s="67"/>
      <c r="BR59" s="67"/>
      <c r="BS59" s="67"/>
      <c r="BT59" s="67"/>
      <c r="BU59" s="67"/>
      <c r="BV59" s="67"/>
      <c r="BW59" s="67"/>
      <c r="BX59" s="67"/>
      <c r="BY59" s="67"/>
      <c r="BZ59" s="67"/>
      <c r="CA59" s="67"/>
      <c r="CB59" s="67"/>
      <c r="CC59" s="67"/>
      <c r="CD59" s="67"/>
      <c r="CE59" s="67"/>
      <c r="CF59" s="67"/>
      <c r="CG59" s="67"/>
      <c r="CH59" s="67"/>
      <c r="CI59" s="67"/>
      <c r="CJ59" s="67"/>
      <c r="CK59" s="67"/>
      <c r="CL59" s="67"/>
      <c r="CM59" s="67"/>
      <c r="CN59" s="67"/>
      <c r="CO59" s="67"/>
      <c r="CP59" s="67"/>
      <c r="CQ59" s="67"/>
      <c r="CR59" s="67"/>
      <c r="CS59" s="67"/>
      <c r="CT59" s="67"/>
      <c r="CU59" s="67"/>
      <c r="CV59" s="67"/>
      <c r="CW59" s="67"/>
      <c r="CX59" s="67"/>
      <c r="CY59" s="67"/>
      <c r="CZ59" s="67"/>
      <c r="DA59" s="67"/>
      <c r="DB59" s="67"/>
      <c r="DC59" s="67"/>
      <c r="DD59" s="67"/>
      <c r="DE59" s="67"/>
      <c r="DF59" s="67"/>
      <c r="DG59" s="67"/>
      <c r="DH59" s="67"/>
      <c r="DI59" s="67"/>
      <c r="DJ59" s="67"/>
      <c r="DK59" s="67"/>
      <c r="DL59" s="67"/>
      <c r="DM59" s="67"/>
      <c r="DN59" s="67"/>
      <c r="DO59" s="67"/>
      <c r="DP59" s="67"/>
      <c r="DQ59" s="67"/>
      <c r="DR59" s="67"/>
      <c r="DS59" s="67"/>
      <c r="DT59" s="67"/>
      <c r="DU59" s="67"/>
      <c r="DV59" s="67"/>
      <c r="DW59" s="67"/>
      <c r="DX59" s="67"/>
      <c r="DY59" s="67"/>
      <c r="DZ59" s="67"/>
      <c r="EA59" s="67"/>
      <c r="EB59" s="67"/>
      <c r="EC59" s="67"/>
      <c r="ED59" s="67"/>
      <c r="EE59" s="67"/>
      <c r="EF59" s="67"/>
      <c r="EG59" s="67"/>
      <c r="EH59" s="67"/>
      <c r="EI59" s="67"/>
      <c r="EJ59" s="67"/>
      <c r="EK59" s="67"/>
      <c r="EL59" s="67"/>
      <c r="EM59" s="67"/>
      <c r="EN59" s="67"/>
      <c r="EO59" s="67"/>
      <c r="EP59" s="67"/>
      <c r="EQ59" s="67"/>
      <c r="ER59" s="67"/>
      <c r="ES59" s="67"/>
      <c r="ET59" s="67"/>
      <c r="EU59" s="67"/>
      <c r="EV59" s="67"/>
      <c r="EW59" s="67"/>
      <c r="EX59" s="67"/>
      <c r="EY59" s="67"/>
      <c r="EZ59" s="67"/>
      <c r="FA59" s="67"/>
      <c r="FB59" s="67"/>
      <c r="FC59" s="67"/>
      <c r="FD59" s="67"/>
      <c r="FE59" s="67"/>
      <c r="FF59" s="67"/>
      <c r="FG59" s="67"/>
      <c r="FH59" s="67"/>
      <c r="FI59" s="67"/>
      <c r="FJ59" s="67"/>
      <c r="FK59" s="67"/>
      <c r="FL59" s="67"/>
    </row>
    <row r="60" spans="1:168" x14ac:dyDescent="0.3">
      <c r="A60" s="67"/>
      <c r="B60" s="68"/>
      <c r="C60" s="74"/>
      <c r="D60" s="78">
        <f t="shared" ref="D60:M60" si="9">SUM(D57:D59)</f>
        <v>0</v>
      </c>
      <c r="E60" s="78">
        <f t="shared" si="9"/>
        <v>0</v>
      </c>
      <c r="F60" s="78">
        <f t="shared" si="9"/>
        <v>0</v>
      </c>
      <c r="G60" s="78">
        <f t="shared" si="9"/>
        <v>0</v>
      </c>
      <c r="H60" s="78">
        <f t="shared" si="9"/>
        <v>0</v>
      </c>
      <c r="I60" s="78">
        <f t="shared" si="9"/>
        <v>0</v>
      </c>
      <c r="J60" s="78">
        <f t="shared" si="9"/>
        <v>0</v>
      </c>
      <c r="K60" s="78">
        <f t="shared" si="9"/>
        <v>0</v>
      </c>
      <c r="L60" s="78">
        <f t="shared" si="9"/>
        <v>0</v>
      </c>
      <c r="M60" s="78">
        <f t="shared" si="9"/>
        <v>0</v>
      </c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  <c r="BM60" s="67"/>
      <c r="BN60" s="67"/>
      <c r="BO60" s="67"/>
      <c r="BP60" s="67"/>
      <c r="BQ60" s="67"/>
      <c r="BR60" s="67"/>
      <c r="BS60" s="67"/>
      <c r="BT60" s="67"/>
      <c r="BU60" s="67"/>
      <c r="BV60" s="67"/>
      <c r="BW60" s="67"/>
      <c r="BX60" s="67"/>
      <c r="BY60" s="67"/>
      <c r="BZ60" s="67"/>
      <c r="CA60" s="67"/>
      <c r="CB60" s="67"/>
      <c r="CC60" s="67"/>
      <c r="CD60" s="67"/>
      <c r="CE60" s="67"/>
      <c r="CF60" s="67"/>
      <c r="CG60" s="67"/>
      <c r="CH60" s="67"/>
      <c r="CI60" s="67"/>
      <c r="CJ60" s="67"/>
      <c r="CK60" s="67"/>
      <c r="CL60" s="67"/>
      <c r="CM60" s="67"/>
      <c r="CN60" s="67"/>
      <c r="CO60" s="67"/>
      <c r="CP60" s="67"/>
      <c r="CQ60" s="67"/>
      <c r="CR60" s="67"/>
      <c r="CS60" s="67"/>
      <c r="CT60" s="67"/>
      <c r="CU60" s="67"/>
      <c r="CV60" s="67"/>
      <c r="CW60" s="67"/>
      <c r="CX60" s="67"/>
      <c r="CY60" s="67"/>
      <c r="CZ60" s="67"/>
      <c r="DA60" s="67"/>
      <c r="DB60" s="67"/>
      <c r="DC60" s="67"/>
      <c r="DD60" s="67"/>
      <c r="DE60" s="67"/>
      <c r="DF60" s="67"/>
      <c r="DG60" s="67"/>
      <c r="DH60" s="67"/>
      <c r="DI60" s="67"/>
      <c r="DJ60" s="67"/>
      <c r="DK60" s="67"/>
      <c r="DL60" s="67"/>
      <c r="DM60" s="67"/>
      <c r="DN60" s="67"/>
      <c r="DO60" s="67"/>
      <c r="DP60" s="67"/>
      <c r="DQ60" s="67"/>
      <c r="DR60" s="67"/>
      <c r="DS60" s="67"/>
      <c r="DT60" s="67"/>
      <c r="DU60" s="67"/>
      <c r="DV60" s="67"/>
      <c r="DW60" s="67"/>
      <c r="DX60" s="67"/>
      <c r="DY60" s="67"/>
      <c r="DZ60" s="67"/>
      <c r="EA60" s="67"/>
      <c r="EB60" s="67"/>
      <c r="EC60" s="67"/>
      <c r="ED60" s="67"/>
      <c r="EE60" s="67"/>
      <c r="EF60" s="67"/>
      <c r="EG60" s="67"/>
      <c r="EH60" s="67"/>
      <c r="EI60" s="67"/>
      <c r="EJ60" s="67"/>
      <c r="EK60" s="67"/>
      <c r="EL60" s="67"/>
      <c r="EM60" s="67"/>
      <c r="EN60" s="67"/>
      <c r="EO60" s="67"/>
      <c r="EP60" s="67"/>
      <c r="EQ60" s="67"/>
      <c r="ER60" s="67"/>
      <c r="ES60" s="67"/>
      <c r="ET60" s="67"/>
      <c r="EU60" s="67"/>
      <c r="EV60" s="67"/>
      <c r="EW60" s="67"/>
      <c r="EX60" s="67"/>
      <c r="EY60" s="67"/>
      <c r="EZ60" s="67"/>
      <c r="FA60" s="67"/>
      <c r="FB60" s="67"/>
      <c r="FC60" s="67"/>
      <c r="FD60" s="67"/>
      <c r="FE60" s="67"/>
      <c r="FF60" s="67"/>
      <c r="FG60" s="67"/>
      <c r="FH60" s="67"/>
      <c r="FI60" s="67"/>
      <c r="FJ60" s="67"/>
      <c r="FK60" s="67"/>
      <c r="FL60" s="67"/>
    </row>
    <row r="61" spans="1:168" x14ac:dyDescent="0.3">
      <c r="A61" s="67"/>
      <c r="B61" s="68" t="s">
        <v>812</v>
      </c>
      <c r="C61" s="74" t="s">
        <v>829</v>
      </c>
      <c r="D61" s="75">
        <f>E61/100*25</f>
        <v>0</v>
      </c>
      <c r="E61" s="75">
        <f>(EW40+EZ40+FC40+FF40+FI40)/5</f>
        <v>0</v>
      </c>
      <c r="F61" s="73"/>
      <c r="G61" s="73"/>
      <c r="H61" s="73"/>
      <c r="I61" s="73"/>
      <c r="J61" s="73"/>
      <c r="K61" s="73"/>
      <c r="L61" s="73"/>
      <c r="M61" s="73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  <c r="BO61" s="67"/>
      <c r="BP61" s="67"/>
      <c r="BQ61" s="67"/>
      <c r="BR61" s="67"/>
      <c r="BS61" s="67"/>
      <c r="BT61" s="67"/>
      <c r="BU61" s="67"/>
      <c r="BV61" s="67"/>
      <c r="BW61" s="67"/>
      <c r="BX61" s="67"/>
      <c r="BY61" s="67"/>
      <c r="BZ61" s="67"/>
      <c r="CA61" s="67"/>
      <c r="CB61" s="67"/>
      <c r="CC61" s="67"/>
      <c r="CD61" s="67"/>
      <c r="CE61" s="67"/>
      <c r="CF61" s="67"/>
      <c r="CG61" s="67"/>
      <c r="CH61" s="67"/>
      <c r="CI61" s="67"/>
      <c r="CJ61" s="67"/>
      <c r="CK61" s="67"/>
      <c r="CL61" s="67"/>
      <c r="CM61" s="67"/>
      <c r="CN61" s="67"/>
      <c r="CO61" s="67"/>
      <c r="CP61" s="67"/>
      <c r="CQ61" s="67"/>
      <c r="CR61" s="67"/>
      <c r="CS61" s="67"/>
      <c r="CT61" s="67"/>
      <c r="CU61" s="67"/>
      <c r="CV61" s="67"/>
      <c r="CW61" s="67"/>
      <c r="CX61" s="67"/>
      <c r="CY61" s="67"/>
      <c r="CZ61" s="67"/>
      <c r="DA61" s="67"/>
      <c r="DB61" s="67"/>
      <c r="DC61" s="67"/>
      <c r="DD61" s="67"/>
      <c r="DE61" s="67"/>
      <c r="DF61" s="67"/>
      <c r="DG61" s="67"/>
      <c r="DH61" s="67"/>
      <c r="DI61" s="67"/>
      <c r="DJ61" s="67"/>
      <c r="DK61" s="67"/>
      <c r="DL61" s="67"/>
      <c r="DM61" s="67"/>
      <c r="DN61" s="67"/>
      <c r="DO61" s="67"/>
      <c r="DP61" s="67"/>
      <c r="DQ61" s="67"/>
      <c r="DR61" s="67"/>
      <c r="DS61" s="67"/>
      <c r="DT61" s="67"/>
      <c r="DU61" s="67"/>
      <c r="DV61" s="67"/>
      <c r="DW61" s="67"/>
      <c r="DX61" s="67"/>
      <c r="DY61" s="67"/>
      <c r="DZ61" s="67"/>
      <c r="EA61" s="67"/>
      <c r="EB61" s="67"/>
      <c r="EC61" s="67"/>
      <c r="ED61" s="67"/>
      <c r="EE61" s="67"/>
      <c r="EF61" s="67"/>
      <c r="EG61" s="67"/>
      <c r="EH61" s="67"/>
      <c r="EI61" s="67"/>
      <c r="EJ61" s="67"/>
      <c r="EK61" s="67"/>
      <c r="EL61" s="67"/>
      <c r="EM61" s="67"/>
      <c r="EN61" s="67"/>
      <c r="EO61" s="67"/>
      <c r="EP61" s="67"/>
      <c r="EQ61" s="67"/>
      <c r="ER61" s="67"/>
      <c r="ES61" s="67"/>
      <c r="ET61" s="67"/>
      <c r="EU61" s="67"/>
      <c r="EV61" s="67"/>
      <c r="EW61" s="67"/>
      <c r="EX61" s="67"/>
      <c r="EY61" s="67"/>
      <c r="EZ61" s="67"/>
      <c r="FA61" s="67"/>
      <c r="FB61" s="67"/>
      <c r="FC61" s="67"/>
      <c r="FD61" s="67"/>
      <c r="FE61" s="67"/>
      <c r="FF61" s="67"/>
      <c r="FG61" s="67"/>
      <c r="FH61" s="67"/>
      <c r="FI61" s="67"/>
      <c r="FJ61" s="67"/>
      <c r="FK61" s="67"/>
      <c r="FL61" s="67"/>
    </row>
    <row r="62" spans="1:168" x14ac:dyDescent="0.3">
      <c r="A62" s="67"/>
      <c r="B62" s="68" t="s">
        <v>813</v>
      </c>
      <c r="C62" s="74" t="s">
        <v>829</v>
      </c>
      <c r="D62" s="75">
        <f>E62/100*25</f>
        <v>0</v>
      </c>
      <c r="E62" s="75">
        <f>(EX40+FA40+FD40+FG40+FJ40)/5</f>
        <v>0</v>
      </c>
      <c r="F62" s="73"/>
      <c r="G62" s="73"/>
      <c r="H62" s="73"/>
      <c r="I62" s="73"/>
      <c r="J62" s="73"/>
      <c r="K62" s="73"/>
      <c r="L62" s="73"/>
      <c r="M62" s="73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7"/>
      <c r="CA62" s="67"/>
      <c r="CB62" s="67"/>
      <c r="CC62" s="67"/>
      <c r="CD62" s="67"/>
      <c r="CE62" s="67"/>
      <c r="CF62" s="67"/>
      <c r="CG62" s="67"/>
      <c r="CH62" s="67"/>
      <c r="CI62" s="67"/>
      <c r="CJ62" s="67"/>
      <c r="CK62" s="67"/>
      <c r="CL62" s="67"/>
      <c r="CM62" s="67"/>
      <c r="CN62" s="67"/>
      <c r="CO62" s="67"/>
      <c r="CP62" s="67"/>
      <c r="CQ62" s="67"/>
      <c r="CR62" s="67"/>
      <c r="CS62" s="67"/>
      <c r="CT62" s="67"/>
      <c r="CU62" s="67"/>
      <c r="CV62" s="67"/>
      <c r="CW62" s="67"/>
      <c r="CX62" s="67"/>
      <c r="CY62" s="67"/>
      <c r="CZ62" s="67"/>
      <c r="DA62" s="67"/>
      <c r="DB62" s="67"/>
      <c r="DC62" s="67"/>
      <c r="DD62" s="67"/>
      <c r="DE62" s="67"/>
      <c r="DF62" s="67"/>
      <c r="DG62" s="67"/>
      <c r="DH62" s="67"/>
      <c r="DI62" s="67"/>
      <c r="DJ62" s="67"/>
      <c r="DK62" s="67"/>
      <c r="DL62" s="67"/>
      <c r="DM62" s="67"/>
      <c r="DN62" s="67"/>
      <c r="DO62" s="67"/>
      <c r="DP62" s="67"/>
      <c r="DQ62" s="67"/>
      <c r="DR62" s="67"/>
      <c r="DS62" s="67"/>
      <c r="DT62" s="67"/>
      <c r="DU62" s="67"/>
      <c r="DV62" s="67"/>
      <c r="DW62" s="67"/>
      <c r="DX62" s="67"/>
      <c r="DY62" s="67"/>
      <c r="DZ62" s="67"/>
      <c r="EA62" s="67"/>
      <c r="EB62" s="67"/>
      <c r="EC62" s="67"/>
      <c r="ED62" s="67"/>
      <c r="EE62" s="67"/>
      <c r="EF62" s="67"/>
      <c r="EG62" s="67"/>
      <c r="EH62" s="67"/>
      <c r="EI62" s="67"/>
      <c r="EJ62" s="67"/>
      <c r="EK62" s="67"/>
      <c r="EL62" s="67"/>
      <c r="EM62" s="67"/>
      <c r="EN62" s="67"/>
      <c r="EO62" s="67"/>
      <c r="EP62" s="67"/>
      <c r="EQ62" s="67"/>
      <c r="ER62" s="67"/>
      <c r="ES62" s="67"/>
      <c r="ET62" s="67"/>
      <c r="EU62" s="67"/>
      <c r="EV62" s="67"/>
      <c r="EW62" s="67"/>
      <c r="EX62" s="67"/>
      <c r="EY62" s="67"/>
      <c r="EZ62" s="67"/>
      <c r="FA62" s="67"/>
      <c r="FB62" s="67"/>
      <c r="FC62" s="67"/>
      <c r="FD62" s="67"/>
      <c r="FE62" s="67"/>
      <c r="FF62" s="67"/>
      <c r="FG62" s="67"/>
      <c r="FH62" s="67"/>
      <c r="FI62" s="67"/>
      <c r="FJ62" s="67"/>
      <c r="FK62" s="67"/>
      <c r="FL62" s="67"/>
    </row>
    <row r="63" spans="1:168" x14ac:dyDescent="0.3">
      <c r="A63" s="67"/>
      <c r="B63" s="68" t="s">
        <v>814</v>
      </c>
      <c r="C63" s="74" t="s">
        <v>829</v>
      </c>
      <c r="D63" s="75">
        <f>E63/100*25</f>
        <v>0</v>
      </c>
      <c r="E63" s="75">
        <f>(EY40+FB40+FE40+FH40+FK40)/5</f>
        <v>0</v>
      </c>
      <c r="F63" s="73"/>
      <c r="G63" s="73"/>
      <c r="H63" s="73"/>
      <c r="I63" s="73"/>
      <c r="J63" s="73"/>
      <c r="K63" s="73"/>
      <c r="L63" s="73"/>
      <c r="M63" s="73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  <c r="BO63" s="67"/>
      <c r="BP63" s="67"/>
      <c r="BQ63" s="67"/>
      <c r="BR63" s="67"/>
      <c r="BS63" s="67"/>
      <c r="BT63" s="67"/>
      <c r="BU63" s="67"/>
      <c r="BV63" s="67"/>
      <c r="BW63" s="67"/>
      <c r="BX63" s="67"/>
      <c r="BY63" s="67"/>
      <c r="BZ63" s="67"/>
      <c r="CA63" s="67"/>
      <c r="CB63" s="67"/>
      <c r="CC63" s="67"/>
      <c r="CD63" s="67"/>
      <c r="CE63" s="67"/>
      <c r="CF63" s="67"/>
      <c r="CG63" s="67"/>
      <c r="CH63" s="67"/>
      <c r="CI63" s="67"/>
      <c r="CJ63" s="67"/>
      <c r="CK63" s="67"/>
      <c r="CL63" s="67"/>
      <c r="CM63" s="67"/>
      <c r="CN63" s="67"/>
      <c r="CO63" s="67"/>
      <c r="CP63" s="67"/>
      <c r="CQ63" s="67"/>
      <c r="CR63" s="67"/>
      <c r="CS63" s="67"/>
      <c r="CT63" s="67"/>
      <c r="CU63" s="67"/>
      <c r="CV63" s="67"/>
      <c r="CW63" s="67"/>
      <c r="CX63" s="67"/>
      <c r="CY63" s="67"/>
      <c r="CZ63" s="67"/>
      <c r="DA63" s="67"/>
      <c r="DB63" s="67"/>
      <c r="DC63" s="67"/>
      <c r="DD63" s="67"/>
      <c r="DE63" s="67"/>
      <c r="DF63" s="67"/>
      <c r="DG63" s="67"/>
      <c r="DH63" s="67"/>
      <c r="DI63" s="67"/>
      <c r="DJ63" s="67"/>
      <c r="DK63" s="67"/>
      <c r="DL63" s="67"/>
      <c r="DM63" s="67"/>
      <c r="DN63" s="67"/>
      <c r="DO63" s="67"/>
      <c r="DP63" s="67"/>
      <c r="DQ63" s="67"/>
      <c r="DR63" s="67"/>
      <c r="DS63" s="67"/>
      <c r="DT63" s="67"/>
      <c r="DU63" s="67"/>
      <c r="DV63" s="67"/>
      <c r="DW63" s="67"/>
      <c r="DX63" s="67"/>
      <c r="DY63" s="67"/>
      <c r="DZ63" s="67"/>
      <c r="EA63" s="67"/>
      <c r="EB63" s="67"/>
      <c r="EC63" s="67"/>
      <c r="ED63" s="67"/>
      <c r="EE63" s="67"/>
      <c r="EF63" s="67"/>
      <c r="EG63" s="67"/>
      <c r="EH63" s="67"/>
      <c r="EI63" s="67"/>
      <c r="EJ63" s="67"/>
      <c r="EK63" s="67"/>
      <c r="EL63" s="67"/>
      <c r="EM63" s="67"/>
      <c r="EN63" s="67"/>
      <c r="EO63" s="67"/>
      <c r="EP63" s="67"/>
      <c r="EQ63" s="67"/>
      <c r="ER63" s="67"/>
      <c r="ES63" s="67"/>
      <c r="ET63" s="67"/>
      <c r="EU63" s="67"/>
      <c r="EV63" s="67"/>
      <c r="EW63" s="67"/>
      <c r="EX63" s="67"/>
      <c r="EY63" s="67"/>
      <c r="EZ63" s="67"/>
      <c r="FA63" s="67"/>
      <c r="FB63" s="67"/>
      <c r="FC63" s="67"/>
      <c r="FD63" s="67"/>
      <c r="FE63" s="67"/>
      <c r="FF63" s="67"/>
      <c r="FG63" s="67"/>
      <c r="FH63" s="67"/>
      <c r="FI63" s="67"/>
      <c r="FJ63" s="67"/>
      <c r="FK63" s="67"/>
      <c r="FL63" s="67"/>
    </row>
    <row r="64" spans="1:168" x14ac:dyDescent="0.3">
      <c r="A64" s="67"/>
      <c r="B64" s="68"/>
      <c r="C64" s="74"/>
      <c r="D64" s="78">
        <f>SUM(D61:D63)</f>
        <v>0</v>
      </c>
      <c r="E64" s="78">
        <f>SUM(E61:E63)</f>
        <v>0</v>
      </c>
      <c r="F64" s="73"/>
      <c r="G64" s="73"/>
      <c r="H64" s="73"/>
      <c r="I64" s="73"/>
      <c r="J64" s="73"/>
      <c r="K64" s="73"/>
      <c r="L64" s="73"/>
      <c r="M64" s="73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  <c r="BO64" s="67"/>
      <c r="BP64" s="67"/>
      <c r="BQ64" s="67"/>
      <c r="BR64" s="67"/>
      <c r="BS64" s="67"/>
      <c r="BT64" s="67"/>
      <c r="BU64" s="67"/>
      <c r="BV64" s="67"/>
      <c r="BW64" s="67"/>
      <c r="BX64" s="67"/>
      <c r="BY64" s="67"/>
      <c r="BZ64" s="67"/>
      <c r="CA64" s="67"/>
      <c r="CB64" s="67"/>
      <c r="CC64" s="67"/>
      <c r="CD64" s="67"/>
      <c r="CE64" s="67"/>
      <c r="CF64" s="67"/>
      <c r="CG64" s="67"/>
      <c r="CH64" s="67"/>
      <c r="CI64" s="67"/>
      <c r="CJ64" s="67"/>
      <c r="CK64" s="67"/>
      <c r="CL64" s="67"/>
      <c r="CM64" s="67"/>
      <c r="CN64" s="67"/>
      <c r="CO64" s="67"/>
      <c r="CP64" s="67"/>
      <c r="CQ64" s="67"/>
      <c r="CR64" s="67"/>
      <c r="CS64" s="67"/>
      <c r="CT64" s="67"/>
      <c r="CU64" s="67"/>
      <c r="CV64" s="67"/>
      <c r="CW64" s="67"/>
      <c r="CX64" s="67"/>
      <c r="CY64" s="67"/>
      <c r="CZ64" s="67"/>
      <c r="DA64" s="67"/>
      <c r="DB64" s="67"/>
      <c r="DC64" s="67"/>
      <c r="DD64" s="67"/>
      <c r="DE64" s="67"/>
      <c r="DF64" s="67"/>
      <c r="DG64" s="67"/>
      <c r="DH64" s="67"/>
      <c r="DI64" s="67"/>
      <c r="DJ64" s="67"/>
      <c r="DK64" s="67"/>
      <c r="DL64" s="67"/>
      <c r="DM64" s="67"/>
      <c r="DN64" s="67"/>
      <c r="DO64" s="67"/>
      <c r="DP64" s="67"/>
      <c r="DQ64" s="67"/>
      <c r="DR64" s="67"/>
      <c r="DS64" s="67"/>
      <c r="DT64" s="67"/>
      <c r="DU64" s="67"/>
      <c r="DV64" s="67"/>
      <c r="DW64" s="67"/>
      <c r="DX64" s="67"/>
      <c r="DY64" s="67"/>
      <c r="DZ64" s="67"/>
      <c r="EA64" s="67"/>
      <c r="EB64" s="67"/>
      <c r="EC64" s="67"/>
      <c r="ED64" s="67"/>
      <c r="EE64" s="67"/>
      <c r="EF64" s="67"/>
      <c r="EG64" s="67"/>
      <c r="EH64" s="67"/>
      <c r="EI64" s="67"/>
      <c r="EJ64" s="67"/>
      <c r="EK64" s="67"/>
      <c r="EL64" s="67"/>
      <c r="EM64" s="67"/>
      <c r="EN64" s="67"/>
      <c r="EO64" s="67"/>
      <c r="EP64" s="67"/>
      <c r="EQ64" s="67"/>
      <c r="ER64" s="67"/>
      <c r="ES64" s="67"/>
      <c r="ET64" s="67"/>
      <c r="EU64" s="67"/>
      <c r="EV64" s="67"/>
      <c r="EW64" s="67"/>
      <c r="EX64" s="67"/>
      <c r="EY64" s="67"/>
      <c r="EZ64" s="67"/>
      <c r="FA64" s="67"/>
      <c r="FB64" s="67"/>
      <c r="FC64" s="67"/>
      <c r="FD64" s="67"/>
      <c r="FE64" s="67"/>
      <c r="FF64" s="67"/>
      <c r="FG64" s="67"/>
      <c r="FH64" s="67"/>
      <c r="FI64" s="67"/>
      <c r="FJ64" s="67"/>
      <c r="FK64" s="67"/>
      <c r="FL64" s="67"/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25" right="0.25" top="0.75" bottom="0.75" header="0.3" footer="0.3"/>
  <pageSetup paperSize="9" scale="41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opLeftCell="A11" workbookViewId="0">
      <selection activeCell="P24" sqref="P24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82" t="s">
        <v>1383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7"/>
      <c r="V2" s="7"/>
      <c r="W2" s="7"/>
      <c r="X2" s="7"/>
      <c r="Y2" s="7"/>
      <c r="Z2" s="7"/>
      <c r="AA2" s="7"/>
      <c r="AB2" s="7"/>
      <c r="GP2" s="100" t="s">
        <v>1375</v>
      </c>
      <c r="GQ2" s="10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113" t="s">
        <v>0</v>
      </c>
      <c r="B4" s="113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9" t="s">
        <v>2</v>
      </c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6" t="s">
        <v>88</v>
      </c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138" t="s">
        <v>115</v>
      </c>
      <c r="CP4" s="139"/>
      <c r="CQ4" s="139"/>
      <c r="CR4" s="139"/>
      <c r="CS4" s="139"/>
      <c r="CT4" s="139"/>
      <c r="CU4" s="139"/>
      <c r="CV4" s="139"/>
      <c r="CW4" s="139"/>
      <c r="CX4" s="139"/>
      <c r="CY4" s="139"/>
      <c r="CZ4" s="139"/>
      <c r="DA4" s="139"/>
      <c r="DB4" s="139"/>
      <c r="DC4" s="139"/>
      <c r="DD4" s="139"/>
      <c r="DE4" s="139"/>
      <c r="DF4" s="139"/>
      <c r="DG4" s="139"/>
      <c r="DH4" s="139"/>
      <c r="DI4" s="139"/>
      <c r="DJ4" s="139"/>
      <c r="DK4" s="139"/>
      <c r="DL4" s="139"/>
      <c r="DM4" s="139"/>
      <c r="DN4" s="139"/>
      <c r="DO4" s="139"/>
      <c r="DP4" s="139"/>
      <c r="DQ4" s="139"/>
      <c r="DR4" s="139"/>
      <c r="DS4" s="139"/>
      <c r="DT4" s="139"/>
      <c r="DU4" s="139"/>
      <c r="DV4" s="139"/>
      <c r="DW4" s="139"/>
      <c r="DX4" s="139"/>
      <c r="DY4" s="139"/>
      <c r="DZ4" s="139"/>
      <c r="EA4" s="139"/>
      <c r="EB4" s="139"/>
      <c r="EC4" s="139"/>
      <c r="ED4" s="139"/>
      <c r="EE4" s="139"/>
      <c r="EF4" s="139"/>
      <c r="EG4" s="139"/>
      <c r="EH4" s="139"/>
      <c r="EI4" s="139"/>
      <c r="EJ4" s="139"/>
      <c r="EK4" s="139"/>
      <c r="EL4" s="139"/>
      <c r="EM4" s="139"/>
      <c r="EN4" s="139"/>
      <c r="EO4" s="139"/>
      <c r="EP4" s="139"/>
      <c r="EQ4" s="139"/>
      <c r="ER4" s="139"/>
      <c r="ES4" s="139"/>
      <c r="ET4" s="139"/>
      <c r="EU4" s="139"/>
      <c r="EV4" s="139"/>
      <c r="EW4" s="139"/>
      <c r="EX4" s="139"/>
      <c r="EY4" s="139"/>
      <c r="EZ4" s="139"/>
      <c r="FA4" s="139"/>
      <c r="FB4" s="139"/>
      <c r="FC4" s="139"/>
      <c r="FD4" s="139"/>
      <c r="FE4" s="139"/>
      <c r="FF4" s="139"/>
      <c r="FG4" s="139"/>
      <c r="FH4" s="139"/>
      <c r="FI4" s="139"/>
      <c r="FJ4" s="139"/>
      <c r="FK4" s="139"/>
      <c r="FL4" s="139"/>
      <c r="FM4" s="139"/>
      <c r="FN4" s="139"/>
      <c r="FO4" s="139"/>
      <c r="FP4" s="139"/>
      <c r="FQ4" s="139"/>
      <c r="FR4" s="139"/>
      <c r="FS4" s="139"/>
      <c r="FT4" s="139"/>
      <c r="FU4" s="139"/>
      <c r="FV4" s="139"/>
      <c r="FW4" s="139"/>
      <c r="FX4" s="139"/>
      <c r="FY4" s="139"/>
      <c r="FZ4" s="140"/>
      <c r="GA4" s="84" t="s">
        <v>138</v>
      </c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</row>
    <row r="5" spans="1:254" ht="13.5" customHeight="1" x14ac:dyDescent="0.3">
      <c r="A5" s="113"/>
      <c r="B5" s="113"/>
      <c r="C5" s="87" t="s">
        <v>58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 t="s">
        <v>56</v>
      </c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 t="s">
        <v>3</v>
      </c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 t="s">
        <v>331</v>
      </c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 t="s">
        <v>332</v>
      </c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 t="s">
        <v>159</v>
      </c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106" t="s">
        <v>116</v>
      </c>
      <c r="DH5" s="106"/>
      <c r="DI5" s="106"/>
      <c r="DJ5" s="106"/>
      <c r="DK5" s="106"/>
      <c r="DL5" s="106"/>
      <c r="DM5" s="106"/>
      <c r="DN5" s="106"/>
      <c r="DO5" s="106"/>
      <c r="DP5" s="106"/>
      <c r="DQ5" s="106"/>
      <c r="DR5" s="106"/>
      <c r="DS5" s="106"/>
      <c r="DT5" s="106"/>
      <c r="DU5" s="106"/>
      <c r="DV5" s="106"/>
      <c r="DW5" s="106"/>
      <c r="DX5" s="106"/>
      <c r="DY5" s="106" t="s">
        <v>174</v>
      </c>
      <c r="DZ5" s="106"/>
      <c r="EA5" s="106"/>
      <c r="EB5" s="106"/>
      <c r="EC5" s="106"/>
      <c r="ED5" s="106"/>
      <c r="EE5" s="106"/>
      <c r="EF5" s="106"/>
      <c r="EG5" s="106"/>
      <c r="EH5" s="106"/>
      <c r="EI5" s="106"/>
      <c r="EJ5" s="106"/>
      <c r="EK5" s="106"/>
      <c r="EL5" s="106"/>
      <c r="EM5" s="106"/>
      <c r="EN5" s="106"/>
      <c r="EO5" s="106"/>
      <c r="EP5" s="106"/>
      <c r="EQ5" s="106" t="s">
        <v>186</v>
      </c>
      <c r="ER5" s="106"/>
      <c r="ES5" s="106"/>
      <c r="ET5" s="106"/>
      <c r="EU5" s="106"/>
      <c r="EV5" s="106"/>
      <c r="EW5" s="106"/>
      <c r="EX5" s="106"/>
      <c r="EY5" s="106"/>
      <c r="EZ5" s="106"/>
      <c r="FA5" s="106"/>
      <c r="FB5" s="106"/>
      <c r="FC5" s="106"/>
      <c r="FD5" s="106"/>
      <c r="FE5" s="106"/>
      <c r="FF5" s="106"/>
      <c r="FG5" s="106"/>
      <c r="FH5" s="106"/>
      <c r="FI5" s="106" t="s">
        <v>117</v>
      </c>
      <c r="FJ5" s="106"/>
      <c r="FK5" s="106"/>
      <c r="FL5" s="106"/>
      <c r="FM5" s="106"/>
      <c r="FN5" s="106"/>
      <c r="FO5" s="106"/>
      <c r="FP5" s="106"/>
      <c r="FQ5" s="106"/>
      <c r="FR5" s="106"/>
      <c r="FS5" s="106"/>
      <c r="FT5" s="106"/>
      <c r="FU5" s="106"/>
      <c r="FV5" s="106"/>
      <c r="FW5" s="106"/>
      <c r="FX5" s="106"/>
      <c r="FY5" s="106"/>
      <c r="FZ5" s="106"/>
      <c r="GA5" s="85" t="s">
        <v>139</v>
      </c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</row>
    <row r="6" spans="1:254" ht="15.6" hidden="1" x14ac:dyDescent="0.3">
      <c r="A6" s="113"/>
      <c r="B6" s="113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113"/>
      <c r="B7" s="113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113"/>
      <c r="B8" s="113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113"/>
      <c r="B9" s="113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113"/>
      <c r="B10" s="113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113"/>
      <c r="B11" s="113"/>
      <c r="C11" s="87" t="s">
        <v>436</v>
      </c>
      <c r="D11" s="87" t="s">
        <v>5</v>
      </c>
      <c r="E11" s="87" t="s">
        <v>6</v>
      </c>
      <c r="F11" s="87" t="s">
        <v>437</v>
      </c>
      <c r="G11" s="87" t="s">
        <v>7</v>
      </c>
      <c r="H11" s="87" t="s">
        <v>8</v>
      </c>
      <c r="I11" s="87" t="s">
        <v>493</v>
      </c>
      <c r="J11" s="87" t="s">
        <v>9</v>
      </c>
      <c r="K11" s="87" t="s">
        <v>10</v>
      </c>
      <c r="L11" s="87" t="s">
        <v>438</v>
      </c>
      <c r="M11" s="87" t="s">
        <v>9</v>
      </c>
      <c r="N11" s="87" t="s">
        <v>10</v>
      </c>
      <c r="O11" s="87" t="s">
        <v>439</v>
      </c>
      <c r="P11" s="87" t="s">
        <v>11</v>
      </c>
      <c r="Q11" s="87" t="s">
        <v>4</v>
      </c>
      <c r="R11" s="87" t="s">
        <v>440</v>
      </c>
      <c r="S11" s="87" t="s">
        <v>6</v>
      </c>
      <c r="T11" s="87" t="s">
        <v>12</v>
      </c>
      <c r="U11" s="87" t="s">
        <v>441</v>
      </c>
      <c r="V11" s="87"/>
      <c r="W11" s="87"/>
      <c r="X11" s="87" t="s">
        <v>442</v>
      </c>
      <c r="Y11" s="87"/>
      <c r="Z11" s="87"/>
      <c r="AA11" s="87" t="s">
        <v>494</v>
      </c>
      <c r="AB11" s="87"/>
      <c r="AC11" s="87"/>
      <c r="AD11" s="87" t="s">
        <v>443</v>
      </c>
      <c r="AE11" s="87"/>
      <c r="AF11" s="87"/>
      <c r="AG11" s="87" t="s">
        <v>444</v>
      </c>
      <c r="AH11" s="87"/>
      <c r="AI11" s="87"/>
      <c r="AJ11" s="87" t="s">
        <v>445</v>
      </c>
      <c r="AK11" s="87"/>
      <c r="AL11" s="87"/>
      <c r="AM11" s="85" t="s">
        <v>446</v>
      </c>
      <c r="AN11" s="85"/>
      <c r="AO11" s="85"/>
      <c r="AP11" s="87" t="s">
        <v>447</v>
      </c>
      <c r="AQ11" s="87"/>
      <c r="AR11" s="87"/>
      <c r="AS11" s="87" t="s">
        <v>448</v>
      </c>
      <c r="AT11" s="87"/>
      <c r="AU11" s="87"/>
      <c r="AV11" s="87" t="s">
        <v>449</v>
      </c>
      <c r="AW11" s="87"/>
      <c r="AX11" s="87"/>
      <c r="AY11" s="87" t="s">
        <v>450</v>
      </c>
      <c r="AZ11" s="87"/>
      <c r="BA11" s="87"/>
      <c r="BB11" s="87" t="s">
        <v>451</v>
      </c>
      <c r="BC11" s="87"/>
      <c r="BD11" s="87"/>
      <c r="BE11" s="85" t="s">
        <v>495</v>
      </c>
      <c r="BF11" s="85"/>
      <c r="BG11" s="85"/>
      <c r="BH11" s="85" t="s">
        <v>452</v>
      </c>
      <c r="BI11" s="85"/>
      <c r="BJ11" s="85"/>
      <c r="BK11" s="87" t="s">
        <v>453</v>
      </c>
      <c r="BL11" s="87"/>
      <c r="BM11" s="87"/>
      <c r="BN11" s="87" t="s">
        <v>454</v>
      </c>
      <c r="BO11" s="87"/>
      <c r="BP11" s="87"/>
      <c r="BQ11" s="85" t="s">
        <v>455</v>
      </c>
      <c r="BR11" s="85"/>
      <c r="BS11" s="85"/>
      <c r="BT11" s="87" t="s">
        <v>456</v>
      </c>
      <c r="BU11" s="87"/>
      <c r="BV11" s="87"/>
      <c r="BW11" s="85" t="s">
        <v>457</v>
      </c>
      <c r="BX11" s="85"/>
      <c r="BY11" s="85"/>
      <c r="BZ11" s="85" t="s">
        <v>458</v>
      </c>
      <c r="CA11" s="85"/>
      <c r="CB11" s="85"/>
      <c r="CC11" s="85" t="s">
        <v>496</v>
      </c>
      <c r="CD11" s="85"/>
      <c r="CE11" s="85"/>
      <c r="CF11" s="85" t="s">
        <v>459</v>
      </c>
      <c r="CG11" s="85"/>
      <c r="CH11" s="85"/>
      <c r="CI11" s="85" t="s">
        <v>460</v>
      </c>
      <c r="CJ11" s="85"/>
      <c r="CK11" s="85"/>
      <c r="CL11" s="85" t="s">
        <v>461</v>
      </c>
      <c r="CM11" s="85"/>
      <c r="CN11" s="85"/>
      <c r="CO11" s="85" t="s">
        <v>462</v>
      </c>
      <c r="CP11" s="85"/>
      <c r="CQ11" s="85"/>
      <c r="CR11" s="85" t="s">
        <v>463</v>
      </c>
      <c r="CS11" s="85"/>
      <c r="CT11" s="85"/>
      <c r="CU11" s="85" t="s">
        <v>497</v>
      </c>
      <c r="CV11" s="85"/>
      <c r="CW11" s="85"/>
      <c r="CX11" s="85" t="s">
        <v>464</v>
      </c>
      <c r="CY11" s="85"/>
      <c r="CZ11" s="85"/>
      <c r="DA11" s="85" t="s">
        <v>465</v>
      </c>
      <c r="DB11" s="85"/>
      <c r="DC11" s="85"/>
      <c r="DD11" s="85" t="s">
        <v>466</v>
      </c>
      <c r="DE11" s="85"/>
      <c r="DF11" s="85"/>
      <c r="DG11" s="85" t="s">
        <v>467</v>
      </c>
      <c r="DH11" s="85"/>
      <c r="DI11" s="85"/>
      <c r="DJ11" s="85" t="s">
        <v>468</v>
      </c>
      <c r="DK11" s="85"/>
      <c r="DL11" s="85"/>
      <c r="DM11" s="85" t="s">
        <v>469</v>
      </c>
      <c r="DN11" s="85"/>
      <c r="DO11" s="85"/>
      <c r="DP11" s="85" t="s">
        <v>470</v>
      </c>
      <c r="DQ11" s="85"/>
      <c r="DR11" s="85"/>
      <c r="DS11" s="85" t="s">
        <v>471</v>
      </c>
      <c r="DT11" s="85"/>
      <c r="DU11" s="85"/>
      <c r="DV11" s="85" t="s">
        <v>472</v>
      </c>
      <c r="DW11" s="85"/>
      <c r="DX11" s="85"/>
      <c r="DY11" s="85" t="s">
        <v>498</v>
      </c>
      <c r="DZ11" s="85"/>
      <c r="EA11" s="85"/>
      <c r="EB11" s="85" t="s">
        <v>473</v>
      </c>
      <c r="EC11" s="85"/>
      <c r="ED11" s="85"/>
      <c r="EE11" s="85" t="s">
        <v>474</v>
      </c>
      <c r="EF11" s="85"/>
      <c r="EG11" s="85"/>
      <c r="EH11" s="85" t="s">
        <v>475</v>
      </c>
      <c r="EI11" s="85"/>
      <c r="EJ11" s="85"/>
      <c r="EK11" s="85" t="s">
        <v>476</v>
      </c>
      <c r="EL11" s="85"/>
      <c r="EM11" s="85"/>
      <c r="EN11" s="85" t="s">
        <v>477</v>
      </c>
      <c r="EO11" s="85"/>
      <c r="EP11" s="85"/>
      <c r="EQ11" s="85" t="s">
        <v>478</v>
      </c>
      <c r="ER11" s="85"/>
      <c r="ES11" s="85"/>
      <c r="ET11" s="85" t="s">
        <v>479</v>
      </c>
      <c r="EU11" s="85"/>
      <c r="EV11" s="85"/>
      <c r="EW11" s="85" t="s">
        <v>480</v>
      </c>
      <c r="EX11" s="85"/>
      <c r="EY11" s="85"/>
      <c r="EZ11" s="85" t="s">
        <v>481</v>
      </c>
      <c r="FA11" s="85"/>
      <c r="FB11" s="85"/>
      <c r="FC11" s="85" t="s">
        <v>499</v>
      </c>
      <c r="FD11" s="85"/>
      <c r="FE11" s="85"/>
      <c r="FF11" s="85" t="s">
        <v>482</v>
      </c>
      <c r="FG11" s="85"/>
      <c r="FH11" s="85"/>
      <c r="FI11" s="85" t="s">
        <v>483</v>
      </c>
      <c r="FJ11" s="85"/>
      <c r="FK11" s="85"/>
      <c r="FL11" s="85" t="s">
        <v>484</v>
      </c>
      <c r="FM11" s="85"/>
      <c r="FN11" s="85"/>
      <c r="FO11" s="85" t="s">
        <v>485</v>
      </c>
      <c r="FP11" s="85"/>
      <c r="FQ11" s="85"/>
      <c r="FR11" s="85" t="s">
        <v>486</v>
      </c>
      <c r="FS11" s="85"/>
      <c r="FT11" s="85"/>
      <c r="FU11" s="85" t="s">
        <v>487</v>
      </c>
      <c r="FV11" s="85"/>
      <c r="FW11" s="85"/>
      <c r="FX11" s="85" t="s">
        <v>500</v>
      </c>
      <c r="FY11" s="85"/>
      <c r="FZ11" s="85"/>
      <c r="GA11" s="85" t="s">
        <v>488</v>
      </c>
      <c r="GB11" s="85"/>
      <c r="GC11" s="85"/>
      <c r="GD11" s="85" t="s">
        <v>489</v>
      </c>
      <c r="GE11" s="85"/>
      <c r="GF11" s="85"/>
      <c r="GG11" s="85" t="s">
        <v>501</v>
      </c>
      <c r="GH11" s="85"/>
      <c r="GI11" s="85"/>
      <c r="GJ11" s="85" t="s">
        <v>490</v>
      </c>
      <c r="GK11" s="85"/>
      <c r="GL11" s="85"/>
      <c r="GM11" s="85" t="s">
        <v>491</v>
      </c>
      <c r="GN11" s="85"/>
      <c r="GO11" s="85"/>
      <c r="GP11" s="85" t="s">
        <v>492</v>
      </c>
      <c r="GQ11" s="85"/>
      <c r="GR11" s="85"/>
    </row>
    <row r="12" spans="1:254" ht="85.5" customHeight="1" x14ac:dyDescent="0.3">
      <c r="A12" s="113"/>
      <c r="B12" s="113"/>
      <c r="C12" s="83" t="s">
        <v>1050</v>
      </c>
      <c r="D12" s="83"/>
      <c r="E12" s="83"/>
      <c r="F12" s="83" t="s">
        <v>1053</v>
      </c>
      <c r="G12" s="83"/>
      <c r="H12" s="83"/>
      <c r="I12" s="83" t="s">
        <v>1056</v>
      </c>
      <c r="J12" s="83"/>
      <c r="K12" s="83"/>
      <c r="L12" s="83" t="s">
        <v>538</v>
      </c>
      <c r="M12" s="83"/>
      <c r="N12" s="83"/>
      <c r="O12" s="83" t="s">
        <v>1059</v>
      </c>
      <c r="P12" s="83"/>
      <c r="Q12" s="83"/>
      <c r="R12" s="83" t="s">
        <v>1062</v>
      </c>
      <c r="S12" s="83"/>
      <c r="T12" s="83"/>
      <c r="U12" s="83" t="s">
        <v>1066</v>
      </c>
      <c r="V12" s="83"/>
      <c r="W12" s="83"/>
      <c r="X12" s="83" t="s">
        <v>539</v>
      </c>
      <c r="Y12" s="83"/>
      <c r="Z12" s="83"/>
      <c r="AA12" s="83" t="s">
        <v>540</v>
      </c>
      <c r="AB12" s="83"/>
      <c r="AC12" s="83"/>
      <c r="AD12" s="83" t="s">
        <v>541</v>
      </c>
      <c r="AE12" s="83"/>
      <c r="AF12" s="83"/>
      <c r="AG12" s="83" t="s">
        <v>1071</v>
      </c>
      <c r="AH12" s="83"/>
      <c r="AI12" s="83"/>
      <c r="AJ12" s="83" t="s">
        <v>542</v>
      </c>
      <c r="AK12" s="83"/>
      <c r="AL12" s="83"/>
      <c r="AM12" s="83" t="s">
        <v>543</v>
      </c>
      <c r="AN12" s="83"/>
      <c r="AO12" s="83"/>
      <c r="AP12" s="83" t="s">
        <v>544</v>
      </c>
      <c r="AQ12" s="83"/>
      <c r="AR12" s="83"/>
      <c r="AS12" s="83" t="s">
        <v>1074</v>
      </c>
      <c r="AT12" s="83"/>
      <c r="AU12" s="83"/>
      <c r="AV12" s="83" t="s">
        <v>1324</v>
      </c>
      <c r="AW12" s="83"/>
      <c r="AX12" s="83"/>
      <c r="AY12" s="83" t="s">
        <v>545</v>
      </c>
      <c r="AZ12" s="83"/>
      <c r="BA12" s="83"/>
      <c r="BB12" s="83" t="s">
        <v>529</v>
      </c>
      <c r="BC12" s="83"/>
      <c r="BD12" s="83"/>
      <c r="BE12" s="83" t="s">
        <v>546</v>
      </c>
      <c r="BF12" s="83"/>
      <c r="BG12" s="83"/>
      <c r="BH12" s="83" t="s">
        <v>1080</v>
      </c>
      <c r="BI12" s="83"/>
      <c r="BJ12" s="83"/>
      <c r="BK12" s="83" t="s">
        <v>547</v>
      </c>
      <c r="BL12" s="83"/>
      <c r="BM12" s="83"/>
      <c r="BN12" s="83" t="s">
        <v>548</v>
      </c>
      <c r="BO12" s="83"/>
      <c r="BP12" s="83"/>
      <c r="BQ12" s="83" t="s">
        <v>549</v>
      </c>
      <c r="BR12" s="83"/>
      <c r="BS12" s="83"/>
      <c r="BT12" s="83" t="s">
        <v>550</v>
      </c>
      <c r="BU12" s="83"/>
      <c r="BV12" s="83"/>
      <c r="BW12" s="83" t="s">
        <v>1087</v>
      </c>
      <c r="BX12" s="83"/>
      <c r="BY12" s="83"/>
      <c r="BZ12" s="83" t="s">
        <v>557</v>
      </c>
      <c r="CA12" s="83"/>
      <c r="CB12" s="83"/>
      <c r="CC12" s="83" t="s">
        <v>1091</v>
      </c>
      <c r="CD12" s="83"/>
      <c r="CE12" s="83"/>
      <c r="CF12" s="83" t="s">
        <v>558</v>
      </c>
      <c r="CG12" s="83"/>
      <c r="CH12" s="83"/>
      <c r="CI12" s="83" t="s">
        <v>559</v>
      </c>
      <c r="CJ12" s="83"/>
      <c r="CK12" s="83"/>
      <c r="CL12" s="83" t="s">
        <v>560</v>
      </c>
      <c r="CM12" s="83"/>
      <c r="CN12" s="83"/>
      <c r="CO12" s="83" t="s">
        <v>602</v>
      </c>
      <c r="CP12" s="83"/>
      <c r="CQ12" s="83"/>
      <c r="CR12" s="83" t="s">
        <v>599</v>
      </c>
      <c r="CS12" s="83"/>
      <c r="CT12" s="83"/>
      <c r="CU12" s="83" t="s">
        <v>603</v>
      </c>
      <c r="CV12" s="83"/>
      <c r="CW12" s="83"/>
      <c r="CX12" s="83" t="s">
        <v>600</v>
      </c>
      <c r="CY12" s="83"/>
      <c r="CZ12" s="83"/>
      <c r="DA12" s="83" t="s">
        <v>601</v>
      </c>
      <c r="DB12" s="83"/>
      <c r="DC12" s="83"/>
      <c r="DD12" s="83" t="s">
        <v>1103</v>
      </c>
      <c r="DE12" s="83"/>
      <c r="DF12" s="83"/>
      <c r="DG12" s="83" t="s">
        <v>1106</v>
      </c>
      <c r="DH12" s="83"/>
      <c r="DI12" s="83"/>
      <c r="DJ12" s="83" t="s">
        <v>604</v>
      </c>
      <c r="DK12" s="83"/>
      <c r="DL12" s="83"/>
      <c r="DM12" s="83" t="s">
        <v>1110</v>
      </c>
      <c r="DN12" s="83"/>
      <c r="DO12" s="83"/>
      <c r="DP12" s="83" t="s">
        <v>605</v>
      </c>
      <c r="DQ12" s="83"/>
      <c r="DR12" s="83"/>
      <c r="DS12" s="83" t="s">
        <v>606</v>
      </c>
      <c r="DT12" s="83"/>
      <c r="DU12" s="83"/>
      <c r="DV12" s="83" t="s">
        <v>1118</v>
      </c>
      <c r="DW12" s="83"/>
      <c r="DX12" s="83"/>
      <c r="DY12" s="83" t="s">
        <v>607</v>
      </c>
      <c r="DZ12" s="83"/>
      <c r="EA12" s="83"/>
      <c r="EB12" s="83" t="s">
        <v>608</v>
      </c>
      <c r="EC12" s="83"/>
      <c r="ED12" s="83"/>
      <c r="EE12" s="83" t="s">
        <v>609</v>
      </c>
      <c r="EF12" s="83"/>
      <c r="EG12" s="83"/>
      <c r="EH12" s="83" t="s">
        <v>610</v>
      </c>
      <c r="EI12" s="83"/>
      <c r="EJ12" s="83"/>
      <c r="EK12" s="137" t="s">
        <v>611</v>
      </c>
      <c r="EL12" s="137"/>
      <c r="EM12" s="137"/>
      <c r="EN12" s="83" t="s">
        <v>1129</v>
      </c>
      <c r="EO12" s="83"/>
      <c r="EP12" s="83"/>
      <c r="EQ12" s="83" t="s">
        <v>612</v>
      </c>
      <c r="ER12" s="83"/>
      <c r="ES12" s="83"/>
      <c r="ET12" s="83" t="s">
        <v>613</v>
      </c>
      <c r="EU12" s="83"/>
      <c r="EV12" s="83"/>
      <c r="EW12" s="83" t="s">
        <v>1135</v>
      </c>
      <c r="EX12" s="83"/>
      <c r="EY12" s="83"/>
      <c r="EZ12" s="83" t="s">
        <v>615</v>
      </c>
      <c r="FA12" s="83"/>
      <c r="FB12" s="83"/>
      <c r="FC12" s="83" t="s">
        <v>616</v>
      </c>
      <c r="FD12" s="83"/>
      <c r="FE12" s="83"/>
      <c r="FF12" s="83" t="s">
        <v>614</v>
      </c>
      <c r="FG12" s="83"/>
      <c r="FH12" s="83"/>
      <c r="FI12" s="83" t="s">
        <v>1140</v>
      </c>
      <c r="FJ12" s="83"/>
      <c r="FK12" s="83"/>
      <c r="FL12" s="83" t="s">
        <v>617</v>
      </c>
      <c r="FM12" s="83"/>
      <c r="FN12" s="83"/>
      <c r="FO12" s="83" t="s">
        <v>1144</v>
      </c>
      <c r="FP12" s="83"/>
      <c r="FQ12" s="83"/>
      <c r="FR12" s="83" t="s">
        <v>619</v>
      </c>
      <c r="FS12" s="83"/>
      <c r="FT12" s="83"/>
      <c r="FU12" s="137" t="s">
        <v>1327</v>
      </c>
      <c r="FV12" s="137"/>
      <c r="FW12" s="137"/>
      <c r="FX12" s="83" t="s">
        <v>1328</v>
      </c>
      <c r="FY12" s="83"/>
      <c r="FZ12" s="83"/>
      <c r="GA12" s="83" t="s">
        <v>623</v>
      </c>
      <c r="GB12" s="83"/>
      <c r="GC12" s="83"/>
      <c r="GD12" s="83" t="s">
        <v>1150</v>
      </c>
      <c r="GE12" s="83"/>
      <c r="GF12" s="83"/>
      <c r="GG12" s="83" t="s">
        <v>626</v>
      </c>
      <c r="GH12" s="83"/>
      <c r="GI12" s="83"/>
      <c r="GJ12" s="83" t="s">
        <v>1156</v>
      </c>
      <c r="GK12" s="83"/>
      <c r="GL12" s="83"/>
      <c r="GM12" s="83" t="s">
        <v>1160</v>
      </c>
      <c r="GN12" s="83"/>
      <c r="GO12" s="83"/>
      <c r="GP12" s="83" t="s">
        <v>1329</v>
      </c>
      <c r="GQ12" s="83"/>
      <c r="GR12" s="83"/>
    </row>
    <row r="13" spans="1:254" ht="93.75" customHeight="1" x14ac:dyDescent="0.3">
      <c r="A13" s="113"/>
      <c r="B13" s="113"/>
      <c r="C13" s="54" t="s">
        <v>1051</v>
      </c>
      <c r="D13" s="54" t="s">
        <v>1052</v>
      </c>
      <c r="E13" s="54" t="s">
        <v>32</v>
      </c>
      <c r="F13" s="54" t="s">
        <v>502</v>
      </c>
      <c r="G13" s="54" t="s">
        <v>1054</v>
      </c>
      <c r="H13" s="54" t="s">
        <v>1055</v>
      </c>
      <c r="I13" s="54" t="s">
        <v>333</v>
      </c>
      <c r="J13" s="54" t="s">
        <v>1057</v>
      </c>
      <c r="K13" s="54" t="s">
        <v>1058</v>
      </c>
      <c r="L13" s="54" t="s">
        <v>503</v>
      </c>
      <c r="M13" s="54" t="s">
        <v>504</v>
      </c>
      <c r="N13" s="54" t="s">
        <v>505</v>
      </c>
      <c r="O13" s="54" t="s">
        <v>1060</v>
      </c>
      <c r="P13" s="54" t="s">
        <v>1060</v>
      </c>
      <c r="Q13" s="54" t="s">
        <v>1061</v>
      </c>
      <c r="R13" s="54" t="s">
        <v>1063</v>
      </c>
      <c r="S13" s="54" t="s">
        <v>1064</v>
      </c>
      <c r="T13" s="54" t="s">
        <v>1065</v>
      </c>
      <c r="U13" s="54" t="s">
        <v>1067</v>
      </c>
      <c r="V13" s="54" t="s">
        <v>1068</v>
      </c>
      <c r="W13" s="54" t="s">
        <v>1069</v>
      </c>
      <c r="X13" s="54" t="s">
        <v>198</v>
      </c>
      <c r="Y13" s="54" t="s">
        <v>210</v>
      </c>
      <c r="Z13" s="54" t="s">
        <v>212</v>
      </c>
      <c r="AA13" s="54" t="s">
        <v>506</v>
      </c>
      <c r="AB13" s="54" t="s">
        <v>507</v>
      </c>
      <c r="AC13" s="54" t="s">
        <v>508</v>
      </c>
      <c r="AD13" s="54" t="s">
        <v>509</v>
      </c>
      <c r="AE13" s="54" t="s">
        <v>510</v>
      </c>
      <c r="AF13" s="54" t="s">
        <v>1070</v>
      </c>
      <c r="AG13" s="54" t="s">
        <v>515</v>
      </c>
      <c r="AH13" s="54" t="s">
        <v>516</v>
      </c>
      <c r="AI13" s="54" t="s">
        <v>1072</v>
      </c>
      <c r="AJ13" s="54" t="s">
        <v>216</v>
      </c>
      <c r="AK13" s="54" t="s">
        <v>1073</v>
      </c>
      <c r="AL13" s="54" t="s">
        <v>518</v>
      </c>
      <c r="AM13" s="54" t="s">
        <v>519</v>
      </c>
      <c r="AN13" s="54" t="s">
        <v>520</v>
      </c>
      <c r="AO13" s="54" t="s">
        <v>521</v>
      </c>
      <c r="AP13" s="54" t="s">
        <v>244</v>
      </c>
      <c r="AQ13" s="54" t="s">
        <v>883</v>
      </c>
      <c r="AR13" s="54" t="s">
        <v>245</v>
      </c>
      <c r="AS13" s="54" t="s">
        <v>1075</v>
      </c>
      <c r="AT13" s="54" t="s">
        <v>1076</v>
      </c>
      <c r="AU13" s="54" t="s">
        <v>87</v>
      </c>
      <c r="AV13" s="54" t="s">
        <v>525</v>
      </c>
      <c r="AW13" s="54" t="s">
        <v>526</v>
      </c>
      <c r="AX13" s="54" t="s">
        <v>527</v>
      </c>
      <c r="AY13" s="54" t="s">
        <v>528</v>
      </c>
      <c r="AZ13" s="54" t="s">
        <v>1077</v>
      </c>
      <c r="BA13" s="54" t="s">
        <v>193</v>
      </c>
      <c r="BB13" s="54" t="s">
        <v>1078</v>
      </c>
      <c r="BC13" s="54" t="s">
        <v>530</v>
      </c>
      <c r="BD13" s="54" t="s">
        <v>1079</v>
      </c>
      <c r="BE13" s="54" t="s">
        <v>84</v>
      </c>
      <c r="BF13" s="54" t="s">
        <v>531</v>
      </c>
      <c r="BG13" s="54" t="s">
        <v>205</v>
      </c>
      <c r="BH13" s="54" t="s">
        <v>1081</v>
      </c>
      <c r="BI13" s="54" t="s">
        <v>1082</v>
      </c>
      <c r="BJ13" s="54" t="s">
        <v>1083</v>
      </c>
      <c r="BK13" s="54" t="s">
        <v>354</v>
      </c>
      <c r="BL13" s="54" t="s">
        <v>522</v>
      </c>
      <c r="BM13" s="54" t="s">
        <v>523</v>
      </c>
      <c r="BN13" s="54" t="s">
        <v>349</v>
      </c>
      <c r="BO13" s="54" t="s">
        <v>68</v>
      </c>
      <c r="BP13" s="54" t="s">
        <v>1084</v>
      </c>
      <c r="BQ13" s="54" t="s">
        <v>69</v>
      </c>
      <c r="BR13" s="54" t="s">
        <v>1085</v>
      </c>
      <c r="BS13" s="54" t="s">
        <v>1086</v>
      </c>
      <c r="BT13" s="54" t="s">
        <v>535</v>
      </c>
      <c r="BU13" s="54" t="s">
        <v>536</v>
      </c>
      <c r="BV13" s="54" t="s">
        <v>537</v>
      </c>
      <c r="BW13" s="54" t="s">
        <v>1088</v>
      </c>
      <c r="BX13" s="54" t="s">
        <v>1089</v>
      </c>
      <c r="BY13" s="54" t="s">
        <v>1090</v>
      </c>
      <c r="BZ13" s="54" t="s">
        <v>220</v>
      </c>
      <c r="CA13" s="54" t="s">
        <v>221</v>
      </c>
      <c r="CB13" s="54" t="s">
        <v>551</v>
      </c>
      <c r="CC13" s="54" t="s">
        <v>1092</v>
      </c>
      <c r="CD13" s="54" t="s">
        <v>1093</v>
      </c>
      <c r="CE13" s="54" t="s">
        <v>1094</v>
      </c>
      <c r="CF13" s="54" t="s">
        <v>1095</v>
      </c>
      <c r="CG13" s="54" t="s">
        <v>1096</v>
      </c>
      <c r="CH13" s="54" t="s">
        <v>1097</v>
      </c>
      <c r="CI13" s="54" t="s">
        <v>552</v>
      </c>
      <c r="CJ13" s="54" t="s">
        <v>553</v>
      </c>
      <c r="CK13" s="54" t="s">
        <v>554</v>
      </c>
      <c r="CL13" s="54" t="s">
        <v>555</v>
      </c>
      <c r="CM13" s="54" t="s">
        <v>556</v>
      </c>
      <c r="CN13" s="54" t="s">
        <v>1098</v>
      </c>
      <c r="CO13" s="54" t="s">
        <v>1099</v>
      </c>
      <c r="CP13" s="54" t="s">
        <v>1100</v>
      </c>
      <c r="CQ13" s="54" t="s">
        <v>1101</v>
      </c>
      <c r="CR13" s="54" t="s">
        <v>233</v>
      </c>
      <c r="CS13" s="54" t="s">
        <v>1102</v>
      </c>
      <c r="CT13" s="54" t="s">
        <v>234</v>
      </c>
      <c r="CU13" s="54" t="s">
        <v>567</v>
      </c>
      <c r="CV13" s="54" t="s">
        <v>568</v>
      </c>
      <c r="CW13" s="54" t="s">
        <v>569</v>
      </c>
      <c r="CX13" s="54" t="s">
        <v>561</v>
      </c>
      <c r="CY13" s="54" t="s">
        <v>562</v>
      </c>
      <c r="CZ13" s="54" t="s">
        <v>563</v>
      </c>
      <c r="DA13" s="54" t="s">
        <v>564</v>
      </c>
      <c r="DB13" s="54" t="s">
        <v>565</v>
      </c>
      <c r="DC13" s="54" t="s">
        <v>566</v>
      </c>
      <c r="DD13" s="54" t="s">
        <v>570</v>
      </c>
      <c r="DE13" s="54" t="s">
        <v>1104</v>
      </c>
      <c r="DF13" s="54" t="s">
        <v>1105</v>
      </c>
      <c r="DG13" s="54" t="s">
        <v>574</v>
      </c>
      <c r="DH13" s="54" t="s">
        <v>575</v>
      </c>
      <c r="DI13" s="54" t="s">
        <v>1107</v>
      </c>
      <c r="DJ13" s="54" t="s">
        <v>1108</v>
      </c>
      <c r="DK13" s="54" t="s">
        <v>571</v>
      </c>
      <c r="DL13" s="54" t="s">
        <v>1109</v>
      </c>
      <c r="DM13" s="54" t="s">
        <v>572</v>
      </c>
      <c r="DN13" s="54" t="s">
        <v>1111</v>
      </c>
      <c r="DO13" s="54" t="s">
        <v>1112</v>
      </c>
      <c r="DP13" s="54" t="s">
        <v>573</v>
      </c>
      <c r="DQ13" s="54" t="s">
        <v>1113</v>
      </c>
      <c r="DR13" s="54" t="s">
        <v>1114</v>
      </c>
      <c r="DS13" s="54" t="s">
        <v>1115</v>
      </c>
      <c r="DT13" s="54" t="s">
        <v>1116</v>
      </c>
      <c r="DU13" s="54" t="s">
        <v>1117</v>
      </c>
      <c r="DV13" s="54" t="s">
        <v>1119</v>
      </c>
      <c r="DW13" s="54" t="s">
        <v>1120</v>
      </c>
      <c r="DX13" s="54" t="s">
        <v>1325</v>
      </c>
      <c r="DY13" s="54" t="s">
        <v>1121</v>
      </c>
      <c r="DZ13" s="54" t="s">
        <v>1326</v>
      </c>
      <c r="EA13" s="54" t="s">
        <v>1122</v>
      </c>
      <c r="EB13" s="54" t="s">
        <v>577</v>
      </c>
      <c r="EC13" s="54" t="s">
        <v>578</v>
      </c>
      <c r="ED13" s="54" t="s">
        <v>1123</v>
      </c>
      <c r="EE13" s="54" t="s">
        <v>405</v>
      </c>
      <c r="EF13" s="54" t="s">
        <v>579</v>
      </c>
      <c r="EG13" s="54" t="s">
        <v>1124</v>
      </c>
      <c r="EH13" s="54" t="s">
        <v>580</v>
      </c>
      <c r="EI13" s="54" t="s">
        <v>581</v>
      </c>
      <c r="EJ13" s="54" t="s">
        <v>1125</v>
      </c>
      <c r="EK13" s="54" t="s">
        <v>1126</v>
      </c>
      <c r="EL13" s="54" t="s">
        <v>1127</v>
      </c>
      <c r="EM13" s="54" t="s">
        <v>1128</v>
      </c>
      <c r="EN13" s="54" t="s">
        <v>582</v>
      </c>
      <c r="EO13" s="54" t="s">
        <v>583</v>
      </c>
      <c r="EP13" s="54" t="s">
        <v>1130</v>
      </c>
      <c r="EQ13" s="54" t="s">
        <v>584</v>
      </c>
      <c r="ER13" s="54" t="s">
        <v>585</v>
      </c>
      <c r="ES13" s="54" t="s">
        <v>1131</v>
      </c>
      <c r="ET13" s="54" t="s">
        <v>1132</v>
      </c>
      <c r="EU13" s="54" t="s">
        <v>1133</v>
      </c>
      <c r="EV13" s="54" t="s">
        <v>1134</v>
      </c>
      <c r="EW13" s="54" t="s">
        <v>1136</v>
      </c>
      <c r="EX13" s="54" t="s">
        <v>1137</v>
      </c>
      <c r="EY13" s="54" t="s">
        <v>1138</v>
      </c>
      <c r="EZ13" s="54" t="s">
        <v>244</v>
      </c>
      <c r="FA13" s="54" t="s">
        <v>252</v>
      </c>
      <c r="FB13" s="54" t="s">
        <v>245</v>
      </c>
      <c r="FC13" s="54" t="s">
        <v>589</v>
      </c>
      <c r="FD13" s="54" t="s">
        <v>590</v>
      </c>
      <c r="FE13" s="54" t="s">
        <v>1139</v>
      </c>
      <c r="FF13" s="54" t="s">
        <v>586</v>
      </c>
      <c r="FG13" s="54" t="s">
        <v>587</v>
      </c>
      <c r="FH13" s="54" t="s">
        <v>588</v>
      </c>
      <c r="FI13" s="54" t="s">
        <v>1141</v>
      </c>
      <c r="FJ13" s="54" t="s">
        <v>1142</v>
      </c>
      <c r="FK13" s="54" t="s">
        <v>1143</v>
      </c>
      <c r="FL13" s="54" t="s">
        <v>591</v>
      </c>
      <c r="FM13" s="54" t="s">
        <v>592</v>
      </c>
      <c r="FN13" s="54" t="s">
        <v>593</v>
      </c>
      <c r="FO13" s="54" t="s">
        <v>1145</v>
      </c>
      <c r="FP13" s="54" t="s">
        <v>1146</v>
      </c>
      <c r="FQ13" s="54" t="s">
        <v>1147</v>
      </c>
      <c r="FR13" s="54"/>
      <c r="FS13" s="54" t="s">
        <v>594</v>
      </c>
      <c r="FT13" s="54" t="s">
        <v>595</v>
      </c>
      <c r="FU13" s="54" t="s">
        <v>596</v>
      </c>
      <c r="FV13" s="54" t="s">
        <v>366</v>
      </c>
      <c r="FW13" s="54" t="s">
        <v>597</v>
      </c>
      <c r="FX13" s="54" t="s">
        <v>598</v>
      </c>
      <c r="FY13" s="54" t="s">
        <v>1148</v>
      </c>
      <c r="FZ13" s="54" t="s">
        <v>1149</v>
      </c>
      <c r="GA13" s="54" t="s">
        <v>620</v>
      </c>
      <c r="GB13" s="54" t="s">
        <v>621</v>
      </c>
      <c r="GC13" s="54" t="s">
        <v>622</v>
      </c>
      <c r="GD13" s="54" t="s">
        <v>1151</v>
      </c>
      <c r="GE13" s="54" t="s">
        <v>1152</v>
      </c>
      <c r="GF13" s="54" t="s">
        <v>1153</v>
      </c>
      <c r="GG13" s="54" t="s">
        <v>627</v>
      </c>
      <c r="GH13" s="54" t="s">
        <v>1154</v>
      </c>
      <c r="GI13" s="54" t="s">
        <v>1155</v>
      </c>
      <c r="GJ13" s="54" t="s">
        <v>1157</v>
      </c>
      <c r="GK13" s="54" t="s">
        <v>1158</v>
      </c>
      <c r="GL13" s="54" t="s">
        <v>1159</v>
      </c>
      <c r="GM13" s="54" t="s">
        <v>628</v>
      </c>
      <c r="GN13" s="54" t="s">
        <v>629</v>
      </c>
      <c r="GO13" s="54" t="s">
        <v>630</v>
      </c>
      <c r="GP13" s="54" t="s">
        <v>1161</v>
      </c>
      <c r="GQ13" s="54" t="s">
        <v>1162</v>
      </c>
      <c r="GR13" s="54" t="s">
        <v>1163</v>
      </c>
    </row>
    <row r="14" spans="1:254" ht="15.6" x14ac:dyDescent="0.3">
      <c r="A14" s="20">
        <v>1</v>
      </c>
      <c r="B14" s="62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8"/>
      <c r="EU14" s="68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8"/>
      <c r="FJ14" s="68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8"/>
      <c r="FY14" s="68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8"/>
      <c r="GN14" s="68"/>
      <c r="GO14" s="68"/>
      <c r="GP14" s="68"/>
      <c r="GQ14" s="68"/>
      <c r="GR14" s="68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65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8"/>
      <c r="EU15" s="68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8"/>
      <c r="FJ15" s="68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8"/>
      <c r="FY15" s="68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8"/>
      <c r="GN15" s="68"/>
      <c r="GO15" s="68"/>
      <c r="GP15" s="68"/>
      <c r="GQ15" s="68"/>
      <c r="GR15" s="68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65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8"/>
      <c r="EU16" s="68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8"/>
      <c r="GN16" s="68"/>
      <c r="GO16" s="68"/>
      <c r="GP16" s="68"/>
      <c r="GQ16" s="68"/>
      <c r="GR16" s="68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65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8"/>
      <c r="EU17" s="68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8"/>
      <c r="FJ17" s="68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8"/>
      <c r="FY17" s="68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8"/>
      <c r="GN17" s="68"/>
      <c r="GO17" s="68"/>
      <c r="GP17" s="68"/>
      <c r="GQ17" s="68"/>
      <c r="GR17" s="68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65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8"/>
      <c r="EU18" s="68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8"/>
      <c r="GN18" s="68"/>
      <c r="GO18" s="68"/>
      <c r="GP18" s="68"/>
      <c r="GQ18" s="68"/>
      <c r="GR18" s="68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65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8"/>
      <c r="EU19" s="68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8"/>
      <c r="FJ19" s="68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8"/>
      <c r="FY19" s="68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8"/>
      <c r="GN19" s="68"/>
      <c r="GO19" s="68"/>
      <c r="GP19" s="68"/>
      <c r="GQ19" s="68"/>
      <c r="GR19" s="68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65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8"/>
      <c r="DQ21" s="68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8"/>
      <c r="EF21" s="68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8"/>
      <c r="EU21" s="68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8"/>
      <c r="FJ21" s="68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8"/>
      <c r="FY21" s="68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8"/>
      <c r="GN21" s="68"/>
      <c r="GO21" s="68"/>
      <c r="GP21" s="68"/>
      <c r="GQ21" s="68"/>
      <c r="GR21" s="68"/>
    </row>
    <row r="22" spans="1:254" x14ac:dyDescent="0.3">
      <c r="A22" s="3">
        <v>9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8"/>
      <c r="DQ22" s="68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8"/>
      <c r="EF22" s="68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8"/>
      <c r="EU22" s="68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8"/>
      <c r="FJ22" s="68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8"/>
      <c r="FY22" s="68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8"/>
      <c r="GN22" s="68"/>
      <c r="GO22" s="68"/>
      <c r="GP22" s="68"/>
      <c r="GQ22" s="68"/>
      <c r="GR22" s="68"/>
    </row>
    <row r="23" spans="1:254" x14ac:dyDescent="0.3">
      <c r="A23" s="3">
        <v>10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8"/>
      <c r="BX23" s="68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8"/>
      <c r="CM23" s="68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8"/>
      <c r="DB23" s="68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8"/>
      <c r="DQ23" s="68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8"/>
      <c r="EF23" s="68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8"/>
      <c r="EU23" s="68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8"/>
      <c r="FJ23" s="68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8"/>
      <c r="FY23" s="68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8"/>
      <c r="GN23" s="68"/>
      <c r="GO23" s="68"/>
      <c r="GP23" s="68"/>
      <c r="GQ23" s="68"/>
      <c r="GR23" s="68"/>
    </row>
    <row r="24" spans="1:254" ht="15.6" x14ac:dyDescent="0.3">
      <c r="A24" s="3">
        <v>11</v>
      </c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8"/>
      <c r="BX24" s="68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8"/>
      <c r="CM24" s="68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8"/>
      <c r="DB24" s="68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8"/>
      <c r="DQ24" s="68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8"/>
      <c r="EF24" s="68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8"/>
      <c r="EU24" s="68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8"/>
      <c r="FJ24" s="68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8"/>
      <c r="FY24" s="68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8"/>
      <c r="GN24" s="68"/>
      <c r="GO24" s="68"/>
      <c r="GP24" s="68"/>
      <c r="GQ24" s="68"/>
      <c r="GR24" s="68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8"/>
      <c r="BX25" s="68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8"/>
      <c r="CM25" s="68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8"/>
      <c r="DB25" s="68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8"/>
      <c r="DQ25" s="68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8"/>
      <c r="EF25" s="68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8"/>
      <c r="EU25" s="68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8"/>
      <c r="FJ25" s="68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8"/>
      <c r="FY25" s="68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8"/>
      <c r="GN25" s="68"/>
      <c r="GO25" s="68"/>
      <c r="GP25" s="68"/>
      <c r="GQ25" s="68"/>
      <c r="GR25" s="68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8"/>
      <c r="BX26" s="68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8"/>
      <c r="CM26" s="68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8"/>
      <c r="DB26" s="68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8"/>
      <c r="DQ26" s="68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8"/>
      <c r="EF26" s="68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8"/>
      <c r="EU26" s="68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8"/>
      <c r="FJ26" s="68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8"/>
      <c r="FY26" s="68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8"/>
      <c r="GN26" s="68"/>
      <c r="GO26" s="68"/>
      <c r="GP26" s="68"/>
      <c r="GQ26" s="68"/>
      <c r="GR26" s="68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8"/>
      <c r="BX27" s="68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8"/>
      <c r="CM27" s="68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8"/>
      <c r="DB27" s="68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8"/>
      <c r="DQ27" s="68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8"/>
      <c r="EF27" s="68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8"/>
      <c r="EU27" s="68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8"/>
      <c r="FJ27" s="68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8"/>
      <c r="FY27" s="68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8"/>
      <c r="GN27" s="68"/>
      <c r="GO27" s="68"/>
      <c r="GP27" s="68"/>
      <c r="GQ27" s="68"/>
      <c r="GR27" s="68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8"/>
      <c r="BX28" s="68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8"/>
      <c r="CM28" s="68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8"/>
      <c r="DB28" s="68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8"/>
      <c r="DQ28" s="68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8"/>
      <c r="EF28" s="68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8"/>
      <c r="EU28" s="68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8"/>
      <c r="FJ28" s="68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8"/>
      <c r="FY28" s="68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8"/>
      <c r="GN28" s="68"/>
      <c r="GO28" s="68"/>
      <c r="GP28" s="68"/>
      <c r="GQ28" s="68"/>
      <c r="GR28" s="68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8"/>
      <c r="BX29" s="68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8"/>
      <c r="CM29" s="68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8"/>
      <c r="DB29" s="68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8"/>
      <c r="DQ29" s="68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8"/>
      <c r="EF29" s="68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8"/>
      <c r="EU29" s="68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8"/>
      <c r="FJ29" s="68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8"/>
      <c r="FY29" s="68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8"/>
      <c r="GN29" s="68"/>
      <c r="GO29" s="68"/>
      <c r="GP29" s="68"/>
      <c r="GQ29" s="68"/>
      <c r="GR29" s="68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8"/>
      <c r="BX30" s="68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8"/>
      <c r="CM30" s="68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8"/>
      <c r="DB30" s="68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8"/>
      <c r="DQ30" s="68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8"/>
      <c r="EF30" s="68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8"/>
      <c r="EU30" s="68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8"/>
      <c r="FJ30" s="68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8"/>
      <c r="FY30" s="68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8"/>
      <c r="GN30" s="68"/>
      <c r="GO30" s="68"/>
      <c r="GP30" s="68"/>
      <c r="GQ30" s="68"/>
      <c r="GR30" s="68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8"/>
      <c r="BX31" s="68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8"/>
      <c r="CM31" s="68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8"/>
      <c r="DB31" s="68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8"/>
      <c r="DQ31" s="68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8"/>
      <c r="EF31" s="68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8"/>
      <c r="EU31" s="68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8"/>
      <c r="FJ31" s="68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8"/>
      <c r="FY31" s="68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8"/>
      <c r="GN31" s="68"/>
      <c r="GO31" s="68"/>
      <c r="GP31" s="68"/>
      <c r="GQ31" s="68"/>
      <c r="GR31" s="68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8"/>
      <c r="BX32" s="68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8"/>
      <c r="CM32" s="68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8"/>
      <c r="DB32" s="68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8"/>
      <c r="DQ32" s="68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8"/>
      <c r="EF32" s="68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8"/>
      <c r="EU32" s="68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8"/>
      <c r="FJ32" s="68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8"/>
      <c r="FY32" s="68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8"/>
      <c r="GN32" s="68"/>
      <c r="GO32" s="68"/>
      <c r="GP32" s="68"/>
      <c r="GQ32" s="68"/>
      <c r="GR32" s="68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8"/>
      <c r="BX33" s="68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8"/>
      <c r="CM33" s="68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8"/>
      <c r="DB33" s="68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8"/>
      <c r="DQ33" s="68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8"/>
      <c r="EF33" s="68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8"/>
      <c r="EU33" s="68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8"/>
      <c r="FJ33" s="68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8"/>
      <c r="FY33" s="68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8"/>
      <c r="GN33" s="68"/>
      <c r="GO33" s="68"/>
      <c r="GP33" s="68"/>
      <c r="GQ33" s="68"/>
      <c r="GR33" s="68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8"/>
      <c r="BX34" s="68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8"/>
      <c r="CM34" s="68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8"/>
      <c r="DB34" s="68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8"/>
      <c r="DQ34" s="68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8"/>
      <c r="EF34" s="68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8"/>
      <c r="EU34" s="68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8"/>
      <c r="FJ34" s="68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8"/>
      <c r="FY34" s="68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8"/>
      <c r="GN34" s="68"/>
      <c r="GO34" s="68"/>
      <c r="GP34" s="68"/>
      <c r="GQ34" s="68"/>
      <c r="GR34" s="68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8"/>
      <c r="BX35" s="68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8"/>
      <c r="CM35" s="68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8"/>
      <c r="DB35" s="68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8"/>
      <c r="DQ35" s="68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8"/>
      <c r="EF35" s="68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8"/>
      <c r="EU35" s="68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8"/>
      <c r="FJ35" s="68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8"/>
      <c r="FY35" s="68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8"/>
      <c r="GN35" s="68"/>
      <c r="GO35" s="68"/>
      <c r="GP35" s="68"/>
      <c r="GQ35" s="68"/>
      <c r="GR35" s="68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8"/>
      <c r="BI36" s="68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8"/>
      <c r="BX36" s="68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8"/>
      <c r="CM36" s="68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8"/>
      <c r="DB36" s="68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8"/>
      <c r="DQ36" s="68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8"/>
      <c r="EF36" s="68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8"/>
      <c r="EU36" s="68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8"/>
      <c r="FJ36" s="68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8"/>
      <c r="FY36" s="68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8"/>
      <c r="GN36" s="68"/>
      <c r="GO36" s="68"/>
      <c r="GP36" s="68"/>
      <c r="GQ36" s="68"/>
      <c r="GR36" s="68"/>
    </row>
    <row r="37" spans="1:254" x14ac:dyDescent="0.3">
      <c r="A37" s="3">
        <v>24</v>
      </c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8"/>
      <c r="AT37" s="68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8"/>
      <c r="BI37" s="68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8"/>
      <c r="BX37" s="68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8"/>
      <c r="CM37" s="68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8"/>
      <c r="DB37" s="68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8"/>
      <c r="DQ37" s="68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8"/>
      <c r="EF37" s="68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8"/>
      <c r="EU37" s="68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8"/>
      <c r="FJ37" s="68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8"/>
      <c r="FY37" s="68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8"/>
      <c r="GN37" s="68"/>
      <c r="GO37" s="68"/>
      <c r="GP37" s="68"/>
      <c r="GQ37" s="68"/>
      <c r="GR37" s="68"/>
    </row>
    <row r="38" spans="1:254" x14ac:dyDescent="0.3">
      <c r="A38" s="3">
        <v>25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8"/>
      <c r="BX38" s="68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8"/>
      <c r="CM38" s="68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8"/>
      <c r="DB38" s="68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8"/>
      <c r="DQ38" s="68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8"/>
      <c r="EF38" s="68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8"/>
      <c r="EU38" s="68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8"/>
      <c r="FJ38" s="68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8"/>
      <c r="FY38" s="68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8"/>
      <c r="GN38" s="68"/>
      <c r="GO38" s="68"/>
      <c r="GP38" s="68"/>
      <c r="GQ38" s="68"/>
      <c r="GR38" s="68"/>
    </row>
    <row r="39" spans="1:254" x14ac:dyDescent="0.3">
      <c r="A39" s="90" t="s">
        <v>278</v>
      </c>
      <c r="B39" s="91"/>
      <c r="C39" s="69">
        <f>SUM(C14:C38)</f>
        <v>0</v>
      </c>
      <c r="D39" s="69">
        <f t="shared" ref="D39:BO39" si="0">SUM(D14:D38)</f>
        <v>0</v>
      </c>
      <c r="E39" s="69">
        <f t="shared" si="0"/>
        <v>0</v>
      </c>
      <c r="F39" s="69">
        <f t="shared" si="0"/>
        <v>0</v>
      </c>
      <c r="G39" s="69">
        <f t="shared" ref="G39:BR39" si="1">SUM(G14:G38)</f>
        <v>0</v>
      </c>
      <c r="H39" s="69">
        <f t="shared" si="1"/>
        <v>0</v>
      </c>
      <c r="I39" s="69">
        <f t="shared" si="1"/>
        <v>0</v>
      </c>
      <c r="J39" s="69">
        <f t="shared" si="1"/>
        <v>0</v>
      </c>
      <c r="K39" s="69">
        <f t="shared" si="1"/>
        <v>0</v>
      </c>
      <c r="L39" s="69">
        <f t="shared" si="1"/>
        <v>0</v>
      </c>
      <c r="M39" s="69">
        <f t="shared" si="1"/>
        <v>0</v>
      </c>
      <c r="N39" s="69">
        <f t="shared" si="1"/>
        <v>0</v>
      </c>
      <c r="O39" s="69">
        <f t="shared" si="1"/>
        <v>0</v>
      </c>
      <c r="P39" s="69">
        <f t="shared" si="1"/>
        <v>0</v>
      </c>
      <c r="Q39" s="69">
        <f t="shared" si="1"/>
        <v>0</v>
      </c>
      <c r="R39" s="69">
        <f t="shared" si="1"/>
        <v>0</v>
      </c>
      <c r="S39" s="69">
        <f t="shared" si="1"/>
        <v>0</v>
      </c>
      <c r="T39" s="69">
        <f t="shared" si="1"/>
        <v>0</v>
      </c>
      <c r="U39" s="69">
        <f t="shared" si="1"/>
        <v>0</v>
      </c>
      <c r="V39" s="69">
        <f t="shared" si="1"/>
        <v>0</v>
      </c>
      <c r="W39" s="69">
        <f t="shared" si="1"/>
        <v>0</v>
      </c>
      <c r="X39" s="69">
        <f t="shared" si="1"/>
        <v>0</v>
      </c>
      <c r="Y39" s="69">
        <f t="shared" si="1"/>
        <v>0</v>
      </c>
      <c r="Z39" s="69">
        <f t="shared" si="1"/>
        <v>0</v>
      </c>
      <c r="AA39" s="69">
        <f t="shared" si="1"/>
        <v>0</v>
      </c>
      <c r="AB39" s="69">
        <f t="shared" si="1"/>
        <v>0</v>
      </c>
      <c r="AC39" s="69">
        <f t="shared" si="1"/>
        <v>0</v>
      </c>
      <c r="AD39" s="69">
        <f t="shared" si="1"/>
        <v>0</v>
      </c>
      <c r="AE39" s="69">
        <f t="shared" si="1"/>
        <v>0</v>
      </c>
      <c r="AF39" s="69">
        <f t="shared" si="1"/>
        <v>0</v>
      </c>
      <c r="AG39" s="69">
        <f t="shared" si="1"/>
        <v>0</v>
      </c>
      <c r="AH39" s="69">
        <f t="shared" si="1"/>
        <v>0</v>
      </c>
      <c r="AI39" s="69">
        <f t="shared" si="1"/>
        <v>0</v>
      </c>
      <c r="AJ39" s="69">
        <f t="shared" si="1"/>
        <v>0</v>
      </c>
      <c r="AK39" s="69">
        <f t="shared" si="1"/>
        <v>0</v>
      </c>
      <c r="AL39" s="69">
        <f t="shared" si="1"/>
        <v>0</v>
      </c>
      <c r="AM39" s="69">
        <f t="shared" si="1"/>
        <v>0</v>
      </c>
      <c r="AN39" s="69">
        <f t="shared" si="1"/>
        <v>0</v>
      </c>
      <c r="AO39" s="69">
        <f t="shared" si="1"/>
        <v>0</v>
      </c>
      <c r="AP39" s="69">
        <f t="shared" si="1"/>
        <v>0</v>
      </c>
      <c r="AQ39" s="69">
        <f t="shared" si="1"/>
        <v>0</v>
      </c>
      <c r="AR39" s="69">
        <f t="shared" si="1"/>
        <v>0</v>
      </c>
      <c r="AS39" s="69">
        <f t="shared" si="1"/>
        <v>0</v>
      </c>
      <c r="AT39" s="69">
        <f t="shared" si="1"/>
        <v>0</v>
      </c>
      <c r="AU39" s="69">
        <f t="shared" si="1"/>
        <v>0</v>
      </c>
      <c r="AV39" s="69">
        <f t="shared" si="1"/>
        <v>0</v>
      </c>
      <c r="AW39" s="69">
        <f t="shared" si="1"/>
        <v>0</v>
      </c>
      <c r="AX39" s="69">
        <f t="shared" si="1"/>
        <v>0</v>
      </c>
      <c r="AY39" s="69">
        <f t="shared" si="1"/>
        <v>0</v>
      </c>
      <c r="AZ39" s="69">
        <f t="shared" si="1"/>
        <v>0</v>
      </c>
      <c r="BA39" s="69">
        <f t="shared" si="1"/>
        <v>0</v>
      </c>
      <c r="BB39" s="69">
        <f t="shared" si="1"/>
        <v>0</v>
      </c>
      <c r="BC39" s="69">
        <f t="shared" si="1"/>
        <v>0</v>
      </c>
      <c r="BD39" s="69">
        <f t="shared" si="1"/>
        <v>0</v>
      </c>
      <c r="BE39" s="69">
        <f t="shared" si="1"/>
        <v>0</v>
      </c>
      <c r="BF39" s="69">
        <f t="shared" si="1"/>
        <v>0</v>
      </c>
      <c r="BG39" s="69">
        <f t="shared" si="1"/>
        <v>0</v>
      </c>
      <c r="BH39" s="69">
        <f t="shared" si="1"/>
        <v>0</v>
      </c>
      <c r="BI39" s="69">
        <f t="shared" si="1"/>
        <v>0</v>
      </c>
      <c r="BJ39" s="69">
        <f t="shared" si="1"/>
        <v>0</v>
      </c>
      <c r="BK39" s="69">
        <f t="shared" si="1"/>
        <v>0</v>
      </c>
      <c r="BL39" s="69">
        <f t="shared" si="1"/>
        <v>0</v>
      </c>
      <c r="BM39" s="69">
        <f t="shared" si="1"/>
        <v>0</v>
      </c>
      <c r="BN39" s="69">
        <f t="shared" si="1"/>
        <v>0</v>
      </c>
      <c r="BO39" s="69">
        <f t="shared" si="1"/>
        <v>0</v>
      </c>
      <c r="BP39" s="69">
        <f t="shared" si="1"/>
        <v>0</v>
      </c>
      <c r="BQ39" s="69">
        <f t="shared" si="1"/>
        <v>0</v>
      </c>
      <c r="BR39" s="69">
        <f t="shared" si="1"/>
        <v>0</v>
      </c>
      <c r="BS39" s="69">
        <f t="shared" ref="BS39:ED39" si="2">SUM(BS14:BS38)</f>
        <v>0</v>
      </c>
      <c r="BT39" s="69">
        <f t="shared" si="2"/>
        <v>0</v>
      </c>
      <c r="BU39" s="69">
        <f t="shared" si="2"/>
        <v>0</v>
      </c>
      <c r="BV39" s="69">
        <f t="shared" si="2"/>
        <v>0</v>
      </c>
      <c r="BW39" s="69">
        <f t="shared" si="2"/>
        <v>0</v>
      </c>
      <c r="BX39" s="69">
        <f t="shared" si="2"/>
        <v>0</v>
      </c>
      <c r="BY39" s="69">
        <f t="shared" si="2"/>
        <v>0</v>
      </c>
      <c r="BZ39" s="69">
        <f t="shared" si="2"/>
        <v>0</v>
      </c>
      <c r="CA39" s="69">
        <f t="shared" si="2"/>
        <v>0</v>
      </c>
      <c r="CB39" s="69">
        <f t="shared" si="2"/>
        <v>0</v>
      </c>
      <c r="CC39" s="69">
        <f t="shared" si="2"/>
        <v>0</v>
      </c>
      <c r="CD39" s="69">
        <f t="shared" si="2"/>
        <v>0</v>
      </c>
      <c r="CE39" s="69">
        <f t="shared" si="2"/>
        <v>0</v>
      </c>
      <c r="CF39" s="69">
        <f t="shared" si="2"/>
        <v>0</v>
      </c>
      <c r="CG39" s="69">
        <f t="shared" si="2"/>
        <v>0</v>
      </c>
      <c r="CH39" s="69">
        <f t="shared" si="2"/>
        <v>0</v>
      </c>
      <c r="CI39" s="69">
        <f t="shared" si="2"/>
        <v>0</v>
      </c>
      <c r="CJ39" s="69">
        <f t="shared" si="2"/>
        <v>0</v>
      </c>
      <c r="CK39" s="69">
        <f t="shared" si="2"/>
        <v>0</v>
      </c>
      <c r="CL39" s="69">
        <f t="shared" si="2"/>
        <v>0</v>
      </c>
      <c r="CM39" s="69">
        <f t="shared" si="2"/>
        <v>0</v>
      </c>
      <c r="CN39" s="69">
        <f t="shared" si="2"/>
        <v>0</v>
      </c>
      <c r="CO39" s="69">
        <f t="shared" si="2"/>
        <v>0</v>
      </c>
      <c r="CP39" s="69">
        <f t="shared" si="2"/>
        <v>0</v>
      </c>
      <c r="CQ39" s="69">
        <f t="shared" si="2"/>
        <v>0</v>
      </c>
      <c r="CR39" s="69">
        <f t="shared" si="2"/>
        <v>0</v>
      </c>
      <c r="CS39" s="69">
        <f t="shared" si="2"/>
        <v>0</v>
      </c>
      <c r="CT39" s="69">
        <f t="shared" si="2"/>
        <v>0</v>
      </c>
      <c r="CU39" s="69">
        <f t="shared" si="2"/>
        <v>0</v>
      </c>
      <c r="CV39" s="69">
        <f t="shared" si="2"/>
        <v>0</v>
      </c>
      <c r="CW39" s="69">
        <f t="shared" si="2"/>
        <v>0</v>
      </c>
      <c r="CX39" s="69">
        <f t="shared" si="2"/>
        <v>0</v>
      </c>
      <c r="CY39" s="69">
        <f t="shared" si="2"/>
        <v>0</v>
      </c>
      <c r="CZ39" s="69">
        <f t="shared" si="2"/>
        <v>0</v>
      </c>
      <c r="DA39" s="69">
        <f t="shared" si="2"/>
        <v>0</v>
      </c>
      <c r="DB39" s="69">
        <f t="shared" si="2"/>
        <v>0</v>
      </c>
      <c r="DC39" s="69">
        <f t="shared" si="2"/>
        <v>0</v>
      </c>
      <c r="DD39" s="69">
        <f t="shared" si="2"/>
        <v>0</v>
      </c>
      <c r="DE39" s="69">
        <f t="shared" si="2"/>
        <v>0</v>
      </c>
      <c r="DF39" s="69">
        <f t="shared" si="2"/>
        <v>0</v>
      </c>
      <c r="DG39" s="69">
        <f t="shared" si="2"/>
        <v>0</v>
      </c>
      <c r="DH39" s="69">
        <f t="shared" si="2"/>
        <v>0</v>
      </c>
      <c r="DI39" s="69">
        <f t="shared" si="2"/>
        <v>0</v>
      </c>
      <c r="DJ39" s="69">
        <f t="shared" si="2"/>
        <v>0</v>
      </c>
      <c r="DK39" s="69">
        <f t="shared" si="2"/>
        <v>0</v>
      </c>
      <c r="DL39" s="69">
        <f t="shared" si="2"/>
        <v>0</v>
      </c>
      <c r="DM39" s="69">
        <f t="shared" si="2"/>
        <v>0</v>
      </c>
      <c r="DN39" s="69">
        <f t="shared" si="2"/>
        <v>0</v>
      </c>
      <c r="DO39" s="69">
        <f t="shared" si="2"/>
        <v>0</v>
      </c>
      <c r="DP39" s="69">
        <f t="shared" si="2"/>
        <v>0</v>
      </c>
      <c r="DQ39" s="69">
        <f t="shared" si="2"/>
        <v>0</v>
      </c>
      <c r="DR39" s="69">
        <f t="shared" si="2"/>
        <v>0</v>
      </c>
      <c r="DS39" s="69">
        <f t="shared" si="2"/>
        <v>0</v>
      </c>
      <c r="DT39" s="69">
        <f t="shared" si="2"/>
        <v>0</v>
      </c>
      <c r="DU39" s="69">
        <f t="shared" si="2"/>
        <v>0</v>
      </c>
      <c r="DV39" s="69">
        <f t="shared" si="2"/>
        <v>0</v>
      </c>
      <c r="DW39" s="69">
        <f t="shared" si="2"/>
        <v>0</v>
      </c>
      <c r="DX39" s="69">
        <f t="shared" si="2"/>
        <v>0</v>
      </c>
      <c r="DY39" s="69">
        <f t="shared" si="2"/>
        <v>0</v>
      </c>
      <c r="DZ39" s="69">
        <f t="shared" si="2"/>
        <v>0</v>
      </c>
      <c r="EA39" s="69">
        <f t="shared" si="2"/>
        <v>0</v>
      </c>
      <c r="EB39" s="69">
        <f t="shared" si="2"/>
        <v>0</v>
      </c>
      <c r="EC39" s="69">
        <f t="shared" si="2"/>
        <v>0</v>
      </c>
      <c r="ED39" s="69">
        <f t="shared" si="2"/>
        <v>0</v>
      </c>
      <c r="EE39" s="69">
        <f t="shared" ref="EE39:GP39" si="3">SUM(EE14:EE38)</f>
        <v>0</v>
      </c>
      <c r="EF39" s="69">
        <f t="shared" si="3"/>
        <v>0</v>
      </c>
      <c r="EG39" s="69">
        <f t="shared" si="3"/>
        <v>0</v>
      </c>
      <c r="EH39" s="69">
        <f t="shared" si="3"/>
        <v>0</v>
      </c>
      <c r="EI39" s="69">
        <f t="shared" si="3"/>
        <v>0</v>
      </c>
      <c r="EJ39" s="69">
        <f t="shared" si="3"/>
        <v>0</v>
      </c>
      <c r="EK39" s="69">
        <f t="shared" si="3"/>
        <v>0</v>
      </c>
      <c r="EL39" s="69">
        <f t="shared" si="3"/>
        <v>0</v>
      </c>
      <c r="EM39" s="69">
        <f t="shared" si="3"/>
        <v>0</v>
      </c>
      <c r="EN39" s="69">
        <f t="shared" si="3"/>
        <v>0</v>
      </c>
      <c r="EO39" s="69">
        <f t="shared" si="3"/>
        <v>0</v>
      </c>
      <c r="EP39" s="69">
        <f t="shared" si="3"/>
        <v>0</v>
      </c>
      <c r="EQ39" s="69">
        <f t="shared" si="3"/>
        <v>0</v>
      </c>
      <c r="ER39" s="69">
        <f t="shared" si="3"/>
        <v>0</v>
      </c>
      <c r="ES39" s="69">
        <f t="shared" si="3"/>
        <v>0</v>
      </c>
      <c r="ET39" s="69">
        <f t="shared" si="3"/>
        <v>0</v>
      </c>
      <c r="EU39" s="69">
        <f t="shared" si="3"/>
        <v>0</v>
      </c>
      <c r="EV39" s="69">
        <f t="shared" si="3"/>
        <v>0</v>
      </c>
      <c r="EW39" s="69">
        <f t="shared" si="3"/>
        <v>0</v>
      </c>
      <c r="EX39" s="69">
        <f t="shared" si="3"/>
        <v>0</v>
      </c>
      <c r="EY39" s="69">
        <f t="shared" si="3"/>
        <v>0</v>
      </c>
      <c r="EZ39" s="69">
        <f t="shared" si="3"/>
        <v>0</v>
      </c>
      <c r="FA39" s="69">
        <f t="shared" si="3"/>
        <v>0</v>
      </c>
      <c r="FB39" s="69">
        <f t="shared" si="3"/>
        <v>0</v>
      </c>
      <c r="FC39" s="69">
        <f t="shared" si="3"/>
        <v>0</v>
      </c>
      <c r="FD39" s="69">
        <f t="shared" si="3"/>
        <v>0</v>
      </c>
      <c r="FE39" s="69">
        <f t="shared" si="3"/>
        <v>0</v>
      </c>
      <c r="FF39" s="69">
        <f t="shared" si="3"/>
        <v>0</v>
      </c>
      <c r="FG39" s="69">
        <f t="shared" si="3"/>
        <v>0</v>
      </c>
      <c r="FH39" s="69">
        <f t="shared" si="3"/>
        <v>0</v>
      </c>
      <c r="FI39" s="69">
        <f t="shared" si="3"/>
        <v>0</v>
      </c>
      <c r="FJ39" s="69">
        <f t="shared" si="3"/>
        <v>0</v>
      </c>
      <c r="FK39" s="69">
        <f t="shared" si="3"/>
        <v>0</v>
      </c>
      <c r="FL39" s="69">
        <f t="shared" si="3"/>
        <v>0</v>
      </c>
      <c r="FM39" s="69">
        <f t="shared" si="3"/>
        <v>0</v>
      </c>
      <c r="FN39" s="69">
        <f t="shared" si="3"/>
        <v>0</v>
      </c>
      <c r="FO39" s="69">
        <f t="shared" si="3"/>
        <v>0</v>
      </c>
      <c r="FP39" s="69">
        <f t="shared" si="3"/>
        <v>0</v>
      </c>
      <c r="FQ39" s="69">
        <f t="shared" si="3"/>
        <v>0</v>
      </c>
      <c r="FR39" s="69">
        <f t="shared" si="3"/>
        <v>0</v>
      </c>
      <c r="FS39" s="69">
        <f t="shared" si="3"/>
        <v>0</v>
      </c>
      <c r="FT39" s="69">
        <f t="shared" si="3"/>
        <v>0</v>
      </c>
      <c r="FU39" s="69">
        <f t="shared" si="3"/>
        <v>0</v>
      </c>
      <c r="FV39" s="69">
        <f t="shared" si="3"/>
        <v>0</v>
      </c>
      <c r="FW39" s="69">
        <f t="shared" si="3"/>
        <v>0</v>
      </c>
      <c r="FX39" s="69">
        <f t="shared" si="3"/>
        <v>0</v>
      </c>
      <c r="FY39" s="69">
        <f t="shared" si="3"/>
        <v>0</v>
      </c>
      <c r="FZ39" s="69">
        <f t="shared" si="3"/>
        <v>0</v>
      </c>
      <c r="GA39" s="69">
        <f t="shared" si="3"/>
        <v>0</v>
      </c>
      <c r="GB39" s="69">
        <f t="shared" si="3"/>
        <v>0</v>
      </c>
      <c r="GC39" s="69">
        <f t="shared" si="3"/>
        <v>0</v>
      </c>
      <c r="GD39" s="69">
        <f t="shared" si="3"/>
        <v>0</v>
      </c>
      <c r="GE39" s="69">
        <f t="shared" si="3"/>
        <v>0</v>
      </c>
      <c r="GF39" s="69">
        <f t="shared" si="3"/>
        <v>0</v>
      </c>
      <c r="GG39" s="69">
        <f t="shared" si="3"/>
        <v>0</v>
      </c>
      <c r="GH39" s="69">
        <f t="shared" si="3"/>
        <v>0</v>
      </c>
      <c r="GI39" s="69">
        <f t="shared" si="3"/>
        <v>0</v>
      </c>
      <c r="GJ39" s="69">
        <f t="shared" si="3"/>
        <v>0</v>
      </c>
      <c r="GK39" s="69">
        <f t="shared" si="3"/>
        <v>0</v>
      </c>
      <c r="GL39" s="69">
        <f t="shared" si="3"/>
        <v>0</v>
      </c>
      <c r="GM39" s="69">
        <f t="shared" si="3"/>
        <v>0</v>
      </c>
      <c r="GN39" s="69">
        <f t="shared" si="3"/>
        <v>0</v>
      </c>
      <c r="GO39" s="69">
        <f t="shared" si="3"/>
        <v>0</v>
      </c>
      <c r="GP39" s="69">
        <f t="shared" si="3"/>
        <v>0</v>
      </c>
      <c r="GQ39" s="69">
        <f t="shared" ref="GQ39:GR39" si="4">SUM(GQ14:GQ38)</f>
        <v>0</v>
      </c>
      <c r="GR39" s="69">
        <f t="shared" si="4"/>
        <v>0</v>
      </c>
    </row>
    <row r="40" spans="1:254" ht="37.5" customHeight="1" x14ac:dyDescent="0.3">
      <c r="A40" s="92" t="s">
        <v>840</v>
      </c>
      <c r="B40" s="93"/>
      <c r="C40" s="70">
        <f t="shared" ref="C40:BN40" si="5">C39/25%</f>
        <v>0</v>
      </c>
      <c r="D40" s="70">
        <f t="shared" si="5"/>
        <v>0</v>
      </c>
      <c r="E40" s="70">
        <f t="shared" si="5"/>
        <v>0</v>
      </c>
      <c r="F40" s="70">
        <f t="shared" ref="F40:BQ40" si="6">F39/25%</f>
        <v>0</v>
      </c>
      <c r="G40" s="70">
        <f t="shared" si="6"/>
        <v>0</v>
      </c>
      <c r="H40" s="70">
        <f t="shared" si="6"/>
        <v>0</v>
      </c>
      <c r="I40" s="70">
        <f t="shared" si="6"/>
        <v>0</v>
      </c>
      <c r="J40" s="70">
        <f t="shared" si="6"/>
        <v>0</v>
      </c>
      <c r="K40" s="70">
        <f t="shared" si="6"/>
        <v>0</v>
      </c>
      <c r="L40" s="70">
        <f t="shared" si="6"/>
        <v>0</v>
      </c>
      <c r="M40" s="70">
        <f t="shared" si="6"/>
        <v>0</v>
      </c>
      <c r="N40" s="70">
        <f t="shared" si="6"/>
        <v>0</v>
      </c>
      <c r="O40" s="70">
        <f t="shared" si="6"/>
        <v>0</v>
      </c>
      <c r="P40" s="70">
        <f t="shared" si="6"/>
        <v>0</v>
      </c>
      <c r="Q40" s="70">
        <f t="shared" si="6"/>
        <v>0</v>
      </c>
      <c r="R40" s="70">
        <f t="shared" si="6"/>
        <v>0</v>
      </c>
      <c r="S40" s="70">
        <f t="shared" si="6"/>
        <v>0</v>
      </c>
      <c r="T40" s="70">
        <f t="shared" si="6"/>
        <v>0</v>
      </c>
      <c r="U40" s="70">
        <f t="shared" si="6"/>
        <v>0</v>
      </c>
      <c r="V40" s="70">
        <f t="shared" si="6"/>
        <v>0</v>
      </c>
      <c r="W40" s="70">
        <f t="shared" si="6"/>
        <v>0</v>
      </c>
      <c r="X40" s="70">
        <f t="shared" si="6"/>
        <v>0</v>
      </c>
      <c r="Y40" s="70">
        <f t="shared" si="6"/>
        <v>0</v>
      </c>
      <c r="Z40" s="70">
        <f t="shared" si="6"/>
        <v>0</v>
      </c>
      <c r="AA40" s="70">
        <f t="shared" si="6"/>
        <v>0</v>
      </c>
      <c r="AB40" s="70">
        <f t="shared" si="6"/>
        <v>0</v>
      </c>
      <c r="AC40" s="70">
        <f t="shared" si="6"/>
        <v>0</v>
      </c>
      <c r="AD40" s="70">
        <f t="shared" si="6"/>
        <v>0</v>
      </c>
      <c r="AE40" s="70">
        <f t="shared" si="6"/>
        <v>0</v>
      </c>
      <c r="AF40" s="70">
        <f t="shared" si="6"/>
        <v>0</v>
      </c>
      <c r="AG40" s="70">
        <f t="shared" si="6"/>
        <v>0</v>
      </c>
      <c r="AH40" s="70">
        <f t="shared" si="6"/>
        <v>0</v>
      </c>
      <c r="AI40" s="70">
        <f t="shared" si="6"/>
        <v>0</v>
      </c>
      <c r="AJ40" s="70">
        <f t="shared" si="6"/>
        <v>0</v>
      </c>
      <c r="AK40" s="70">
        <f t="shared" si="6"/>
        <v>0</v>
      </c>
      <c r="AL40" s="70">
        <f t="shared" si="6"/>
        <v>0</v>
      </c>
      <c r="AM40" s="70">
        <f t="shared" si="6"/>
        <v>0</v>
      </c>
      <c r="AN40" s="70">
        <f t="shared" si="6"/>
        <v>0</v>
      </c>
      <c r="AO40" s="70">
        <f t="shared" si="6"/>
        <v>0</v>
      </c>
      <c r="AP40" s="70">
        <f t="shared" si="6"/>
        <v>0</v>
      </c>
      <c r="AQ40" s="70">
        <f t="shared" si="6"/>
        <v>0</v>
      </c>
      <c r="AR40" s="70">
        <f t="shared" si="6"/>
        <v>0</v>
      </c>
      <c r="AS40" s="70">
        <f t="shared" si="6"/>
        <v>0</v>
      </c>
      <c r="AT40" s="70">
        <f t="shared" si="6"/>
        <v>0</v>
      </c>
      <c r="AU40" s="70">
        <f t="shared" si="6"/>
        <v>0</v>
      </c>
      <c r="AV40" s="70">
        <f t="shared" si="6"/>
        <v>0</v>
      </c>
      <c r="AW40" s="70">
        <f t="shared" si="6"/>
        <v>0</v>
      </c>
      <c r="AX40" s="70">
        <f t="shared" si="6"/>
        <v>0</v>
      </c>
      <c r="AY40" s="70">
        <f t="shared" si="6"/>
        <v>0</v>
      </c>
      <c r="AZ40" s="70">
        <f t="shared" si="6"/>
        <v>0</v>
      </c>
      <c r="BA40" s="70">
        <f t="shared" si="6"/>
        <v>0</v>
      </c>
      <c r="BB40" s="70">
        <f t="shared" si="6"/>
        <v>0</v>
      </c>
      <c r="BC40" s="70">
        <f t="shared" si="6"/>
        <v>0</v>
      </c>
      <c r="BD40" s="70">
        <f t="shared" si="6"/>
        <v>0</v>
      </c>
      <c r="BE40" s="70">
        <f t="shared" si="6"/>
        <v>0</v>
      </c>
      <c r="BF40" s="70">
        <f t="shared" si="6"/>
        <v>0</v>
      </c>
      <c r="BG40" s="70">
        <f t="shared" si="6"/>
        <v>0</v>
      </c>
      <c r="BH40" s="70">
        <f t="shared" si="6"/>
        <v>0</v>
      </c>
      <c r="BI40" s="70">
        <f t="shared" si="6"/>
        <v>0</v>
      </c>
      <c r="BJ40" s="70">
        <f t="shared" si="6"/>
        <v>0</v>
      </c>
      <c r="BK40" s="70">
        <f t="shared" si="6"/>
        <v>0</v>
      </c>
      <c r="BL40" s="70">
        <f t="shared" si="6"/>
        <v>0</v>
      </c>
      <c r="BM40" s="70">
        <f t="shared" si="6"/>
        <v>0</v>
      </c>
      <c r="BN40" s="70">
        <f t="shared" si="6"/>
        <v>0</v>
      </c>
      <c r="BO40" s="70">
        <f t="shared" si="6"/>
        <v>0</v>
      </c>
      <c r="BP40" s="70">
        <f t="shared" si="6"/>
        <v>0</v>
      </c>
      <c r="BQ40" s="70">
        <f t="shared" si="6"/>
        <v>0</v>
      </c>
      <c r="BR40" s="70">
        <f t="shared" ref="BR40:EC40" si="7">BR39/25%</f>
        <v>0</v>
      </c>
      <c r="BS40" s="70">
        <f t="shared" si="7"/>
        <v>0</v>
      </c>
      <c r="BT40" s="70">
        <f t="shared" si="7"/>
        <v>0</v>
      </c>
      <c r="BU40" s="70">
        <f t="shared" si="7"/>
        <v>0</v>
      </c>
      <c r="BV40" s="70">
        <f t="shared" si="7"/>
        <v>0</v>
      </c>
      <c r="BW40" s="70">
        <f t="shared" si="7"/>
        <v>0</v>
      </c>
      <c r="BX40" s="70">
        <f t="shared" si="7"/>
        <v>0</v>
      </c>
      <c r="BY40" s="70">
        <f t="shared" si="7"/>
        <v>0</v>
      </c>
      <c r="BZ40" s="70">
        <f t="shared" si="7"/>
        <v>0</v>
      </c>
      <c r="CA40" s="70">
        <f t="shared" si="7"/>
        <v>0</v>
      </c>
      <c r="CB40" s="70">
        <f t="shared" si="7"/>
        <v>0</v>
      </c>
      <c r="CC40" s="70">
        <f t="shared" si="7"/>
        <v>0</v>
      </c>
      <c r="CD40" s="70">
        <f t="shared" si="7"/>
        <v>0</v>
      </c>
      <c r="CE40" s="70">
        <f t="shared" si="7"/>
        <v>0</v>
      </c>
      <c r="CF40" s="70">
        <f t="shared" si="7"/>
        <v>0</v>
      </c>
      <c r="CG40" s="70">
        <f t="shared" si="7"/>
        <v>0</v>
      </c>
      <c r="CH40" s="70">
        <f t="shared" si="7"/>
        <v>0</v>
      </c>
      <c r="CI40" s="70">
        <f t="shared" si="7"/>
        <v>0</v>
      </c>
      <c r="CJ40" s="70">
        <f t="shared" si="7"/>
        <v>0</v>
      </c>
      <c r="CK40" s="70">
        <f t="shared" si="7"/>
        <v>0</v>
      </c>
      <c r="CL40" s="70">
        <f t="shared" si="7"/>
        <v>0</v>
      </c>
      <c r="CM40" s="70">
        <f t="shared" si="7"/>
        <v>0</v>
      </c>
      <c r="CN40" s="70">
        <f t="shared" si="7"/>
        <v>0</v>
      </c>
      <c r="CO40" s="70">
        <f t="shared" si="7"/>
        <v>0</v>
      </c>
      <c r="CP40" s="70">
        <f t="shared" si="7"/>
        <v>0</v>
      </c>
      <c r="CQ40" s="70">
        <f t="shared" si="7"/>
        <v>0</v>
      </c>
      <c r="CR40" s="70">
        <f t="shared" si="7"/>
        <v>0</v>
      </c>
      <c r="CS40" s="70">
        <f t="shared" si="7"/>
        <v>0</v>
      </c>
      <c r="CT40" s="70">
        <f t="shared" si="7"/>
        <v>0</v>
      </c>
      <c r="CU40" s="70">
        <f t="shared" si="7"/>
        <v>0</v>
      </c>
      <c r="CV40" s="70">
        <f t="shared" si="7"/>
        <v>0</v>
      </c>
      <c r="CW40" s="70">
        <f t="shared" si="7"/>
        <v>0</v>
      </c>
      <c r="CX40" s="70">
        <f t="shared" si="7"/>
        <v>0</v>
      </c>
      <c r="CY40" s="70">
        <f t="shared" si="7"/>
        <v>0</v>
      </c>
      <c r="CZ40" s="70">
        <f t="shared" si="7"/>
        <v>0</v>
      </c>
      <c r="DA40" s="70">
        <f t="shared" si="7"/>
        <v>0</v>
      </c>
      <c r="DB40" s="70">
        <f t="shared" si="7"/>
        <v>0</v>
      </c>
      <c r="DC40" s="70">
        <f t="shared" si="7"/>
        <v>0</v>
      </c>
      <c r="DD40" s="70">
        <f t="shared" si="7"/>
        <v>0</v>
      </c>
      <c r="DE40" s="70">
        <f t="shared" si="7"/>
        <v>0</v>
      </c>
      <c r="DF40" s="70">
        <f t="shared" si="7"/>
        <v>0</v>
      </c>
      <c r="DG40" s="70">
        <f t="shared" si="7"/>
        <v>0</v>
      </c>
      <c r="DH40" s="70">
        <f t="shared" si="7"/>
        <v>0</v>
      </c>
      <c r="DI40" s="70">
        <f t="shared" si="7"/>
        <v>0</v>
      </c>
      <c r="DJ40" s="70">
        <f t="shared" si="7"/>
        <v>0</v>
      </c>
      <c r="DK40" s="70">
        <f t="shared" si="7"/>
        <v>0</v>
      </c>
      <c r="DL40" s="70">
        <f t="shared" si="7"/>
        <v>0</v>
      </c>
      <c r="DM40" s="70">
        <f t="shared" si="7"/>
        <v>0</v>
      </c>
      <c r="DN40" s="70">
        <f t="shared" si="7"/>
        <v>0</v>
      </c>
      <c r="DO40" s="70">
        <f t="shared" si="7"/>
        <v>0</v>
      </c>
      <c r="DP40" s="70">
        <f t="shared" si="7"/>
        <v>0</v>
      </c>
      <c r="DQ40" s="70">
        <f t="shared" si="7"/>
        <v>0</v>
      </c>
      <c r="DR40" s="70">
        <f t="shared" si="7"/>
        <v>0</v>
      </c>
      <c r="DS40" s="70">
        <f t="shared" si="7"/>
        <v>0</v>
      </c>
      <c r="DT40" s="70">
        <f t="shared" si="7"/>
        <v>0</v>
      </c>
      <c r="DU40" s="70">
        <f t="shared" si="7"/>
        <v>0</v>
      </c>
      <c r="DV40" s="70">
        <f t="shared" si="7"/>
        <v>0</v>
      </c>
      <c r="DW40" s="70">
        <f t="shared" si="7"/>
        <v>0</v>
      </c>
      <c r="DX40" s="70">
        <f t="shared" si="7"/>
        <v>0</v>
      </c>
      <c r="DY40" s="70">
        <f t="shared" si="7"/>
        <v>0</v>
      </c>
      <c r="DZ40" s="70">
        <f t="shared" si="7"/>
        <v>0</v>
      </c>
      <c r="EA40" s="70">
        <f t="shared" si="7"/>
        <v>0</v>
      </c>
      <c r="EB40" s="70">
        <f t="shared" si="7"/>
        <v>0</v>
      </c>
      <c r="EC40" s="70">
        <f t="shared" si="7"/>
        <v>0</v>
      </c>
      <c r="ED40" s="70">
        <f t="shared" ref="ED40:GO40" si="8">ED39/25%</f>
        <v>0</v>
      </c>
      <c r="EE40" s="70">
        <f t="shared" si="8"/>
        <v>0</v>
      </c>
      <c r="EF40" s="70">
        <f t="shared" si="8"/>
        <v>0</v>
      </c>
      <c r="EG40" s="70">
        <f t="shared" si="8"/>
        <v>0</v>
      </c>
      <c r="EH40" s="70">
        <f t="shared" si="8"/>
        <v>0</v>
      </c>
      <c r="EI40" s="70">
        <f t="shared" si="8"/>
        <v>0</v>
      </c>
      <c r="EJ40" s="70">
        <f t="shared" si="8"/>
        <v>0</v>
      </c>
      <c r="EK40" s="70">
        <f t="shared" si="8"/>
        <v>0</v>
      </c>
      <c r="EL40" s="70">
        <f t="shared" si="8"/>
        <v>0</v>
      </c>
      <c r="EM40" s="70">
        <f t="shared" si="8"/>
        <v>0</v>
      </c>
      <c r="EN40" s="70">
        <f t="shared" si="8"/>
        <v>0</v>
      </c>
      <c r="EO40" s="70">
        <f t="shared" si="8"/>
        <v>0</v>
      </c>
      <c r="EP40" s="70">
        <f t="shared" si="8"/>
        <v>0</v>
      </c>
      <c r="EQ40" s="70">
        <f t="shared" si="8"/>
        <v>0</v>
      </c>
      <c r="ER40" s="70">
        <f t="shared" si="8"/>
        <v>0</v>
      </c>
      <c r="ES40" s="70">
        <f t="shared" si="8"/>
        <v>0</v>
      </c>
      <c r="ET40" s="70">
        <f t="shared" si="8"/>
        <v>0</v>
      </c>
      <c r="EU40" s="70">
        <f t="shared" si="8"/>
        <v>0</v>
      </c>
      <c r="EV40" s="70">
        <f t="shared" si="8"/>
        <v>0</v>
      </c>
      <c r="EW40" s="70">
        <f t="shared" si="8"/>
        <v>0</v>
      </c>
      <c r="EX40" s="70">
        <f t="shared" si="8"/>
        <v>0</v>
      </c>
      <c r="EY40" s="70">
        <f t="shared" si="8"/>
        <v>0</v>
      </c>
      <c r="EZ40" s="70">
        <f t="shared" si="8"/>
        <v>0</v>
      </c>
      <c r="FA40" s="70">
        <f t="shared" si="8"/>
        <v>0</v>
      </c>
      <c r="FB40" s="70">
        <f t="shared" si="8"/>
        <v>0</v>
      </c>
      <c r="FC40" s="70">
        <f t="shared" si="8"/>
        <v>0</v>
      </c>
      <c r="FD40" s="70">
        <f t="shared" si="8"/>
        <v>0</v>
      </c>
      <c r="FE40" s="70">
        <f t="shared" si="8"/>
        <v>0</v>
      </c>
      <c r="FF40" s="70">
        <f t="shared" si="8"/>
        <v>0</v>
      </c>
      <c r="FG40" s="70">
        <f t="shared" si="8"/>
        <v>0</v>
      </c>
      <c r="FH40" s="70">
        <f t="shared" si="8"/>
        <v>0</v>
      </c>
      <c r="FI40" s="70">
        <f t="shared" si="8"/>
        <v>0</v>
      </c>
      <c r="FJ40" s="70">
        <f t="shared" si="8"/>
        <v>0</v>
      </c>
      <c r="FK40" s="70">
        <f t="shared" si="8"/>
        <v>0</v>
      </c>
      <c r="FL40" s="70">
        <f t="shared" si="8"/>
        <v>0</v>
      </c>
      <c r="FM40" s="70">
        <f t="shared" si="8"/>
        <v>0</v>
      </c>
      <c r="FN40" s="70">
        <f t="shared" si="8"/>
        <v>0</v>
      </c>
      <c r="FO40" s="70">
        <f t="shared" si="8"/>
        <v>0</v>
      </c>
      <c r="FP40" s="70">
        <f t="shared" si="8"/>
        <v>0</v>
      </c>
      <c r="FQ40" s="70">
        <f t="shared" si="8"/>
        <v>0</v>
      </c>
      <c r="FR40" s="70">
        <f t="shared" si="8"/>
        <v>0</v>
      </c>
      <c r="FS40" s="70">
        <f t="shared" si="8"/>
        <v>0</v>
      </c>
      <c r="FT40" s="70">
        <f t="shared" si="8"/>
        <v>0</v>
      </c>
      <c r="FU40" s="70">
        <f t="shared" si="8"/>
        <v>0</v>
      </c>
      <c r="FV40" s="70">
        <f t="shared" si="8"/>
        <v>0</v>
      </c>
      <c r="FW40" s="70">
        <f t="shared" si="8"/>
        <v>0</v>
      </c>
      <c r="FX40" s="70">
        <f t="shared" si="8"/>
        <v>0</v>
      </c>
      <c r="FY40" s="70">
        <f t="shared" si="8"/>
        <v>0</v>
      </c>
      <c r="FZ40" s="70">
        <f t="shared" si="8"/>
        <v>0</v>
      </c>
      <c r="GA40" s="70">
        <f t="shared" si="8"/>
        <v>0</v>
      </c>
      <c r="GB40" s="70">
        <f t="shared" si="8"/>
        <v>0</v>
      </c>
      <c r="GC40" s="70">
        <f t="shared" si="8"/>
        <v>0</v>
      </c>
      <c r="GD40" s="70">
        <f t="shared" si="8"/>
        <v>0</v>
      </c>
      <c r="GE40" s="70">
        <f t="shared" si="8"/>
        <v>0</v>
      </c>
      <c r="GF40" s="70">
        <f t="shared" si="8"/>
        <v>0</v>
      </c>
      <c r="GG40" s="70">
        <f t="shared" si="8"/>
        <v>0</v>
      </c>
      <c r="GH40" s="70">
        <f t="shared" si="8"/>
        <v>0</v>
      </c>
      <c r="GI40" s="70">
        <f t="shared" si="8"/>
        <v>0</v>
      </c>
      <c r="GJ40" s="70">
        <f t="shared" si="8"/>
        <v>0</v>
      </c>
      <c r="GK40" s="70">
        <f t="shared" si="8"/>
        <v>0</v>
      </c>
      <c r="GL40" s="70">
        <f t="shared" si="8"/>
        <v>0</v>
      </c>
      <c r="GM40" s="70">
        <f t="shared" si="8"/>
        <v>0</v>
      </c>
      <c r="GN40" s="70">
        <f t="shared" si="8"/>
        <v>0</v>
      </c>
      <c r="GO40" s="70">
        <f t="shared" si="8"/>
        <v>0</v>
      </c>
      <c r="GP40" s="70">
        <f t="shared" ref="GP40:GR40" si="9">GP39/25%</f>
        <v>0</v>
      </c>
      <c r="GQ40" s="70">
        <f t="shared" si="9"/>
        <v>0</v>
      </c>
      <c r="GR40" s="70">
        <f t="shared" si="9"/>
        <v>0</v>
      </c>
    </row>
    <row r="42" spans="1:254" x14ac:dyDescent="0.3">
      <c r="B42" s="135" t="s">
        <v>811</v>
      </c>
      <c r="C42" s="135"/>
      <c r="D42" s="135"/>
      <c r="E42" s="135"/>
      <c r="F42" s="30"/>
      <c r="G42" s="30"/>
      <c r="H42" s="30"/>
      <c r="I42" s="30"/>
      <c r="J42" s="30"/>
      <c r="K42" s="30"/>
      <c r="L42" s="30"/>
      <c r="M42" s="30"/>
    </row>
    <row r="43" spans="1:254" x14ac:dyDescent="0.3">
      <c r="B43" s="4" t="s">
        <v>812</v>
      </c>
      <c r="C43" s="27" t="s">
        <v>830</v>
      </c>
      <c r="D43" s="24">
        <f>E43/100*25</f>
        <v>0</v>
      </c>
      <c r="E43" s="35">
        <f>(C40+F40+I40+L40+O40+R40)/6</f>
        <v>0</v>
      </c>
      <c r="F43" s="30"/>
      <c r="G43" s="30"/>
      <c r="H43" s="30"/>
      <c r="I43" s="30"/>
      <c r="J43" s="30"/>
      <c r="K43" s="30"/>
      <c r="L43" s="30"/>
      <c r="M43" s="30"/>
    </row>
    <row r="44" spans="1:254" x14ac:dyDescent="0.3">
      <c r="B44" s="4" t="s">
        <v>813</v>
      </c>
      <c r="C44" s="27" t="s">
        <v>830</v>
      </c>
      <c r="D44" s="24">
        <f>E44/100*25</f>
        <v>0</v>
      </c>
      <c r="E44" s="35">
        <f>(D40+G40+J40+M40+P40+S40)/6</f>
        <v>0</v>
      </c>
      <c r="F44" s="30"/>
      <c r="G44" s="30"/>
      <c r="H44" s="30"/>
      <c r="I44" s="30"/>
      <c r="J44" s="30"/>
      <c r="K44" s="30"/>
      <c r="L44" s="30"/>
      <c r="M44" s="30"/>
    </row>
    <row r="45" spans="1:254" x14ac:dyDescent="0.3">
      <c r="B45" s="4" t="s">
        <v>814</v>
      </c>
      <c r="C45" s="27" t="s">
        <v>830</v>
      </c>
      <c r="D45" s="24">
        <f>E45/100*25</f>
        <v>0</v>
      </c>
      <c r="E45" s="35">
        <f>(E40+H40+K40+N40+Q40+T40)/6</f>
        <v>0</v>
      </c>
      <c r="F45" s="30"/>
      <c r="G45" s="30"/>
      <c r="H45" s="30"/>
      <c r="I45" s="30"/>
      <c r="J45" s="30"/>
      <c r="K45" s="30"/>
      <c r="L45" s="30"/>
      <c r="M45" s="30"/>
    </row>
    <row r="46" spans="1:254" x14ac:dyDescent="0.3">
      <c r="B46" s="27"/>
      <c r="C46" s="27"/>
      <c r="D46" s="33">
        <f>SUM(D43:D45)</f>
        <v>0</v>
      </c>
      <c r="E46" s="33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54" ht="15" customHeight="1" x14ac:dyDescent="0.3">
      <c r="B47" s="27"/>
      <c r="C47" s="27"/>
      <c r="D47" s="136" t="s">
        <v>56</v>
      </c>
      <c r="E47" s="136"/>
      <c r="F47" s="109" t="s">
        <v>3</v>
      </c>
      <c r="G47" s="110"/>
      <c r="H47" s="111" t="s">
        <v>331</v>
      </c>
      <c r="I47" s="112"/>
      <c r="J47" s="30"/>
      <c r="K47" s="30"/>
      <c r="L47" s="30"/>
      <c r="M47" s="30"/>
    </row>
    <row r="48" spans="1:254" x14ac:dyDescent="0.3">
      <c r="B48" s="4" t="s">
        <v>812</v>
      </c>
      <c r="C48" s="27" t="s">
        <v>831</v>
      </c>
      <c r="D48" s="24">
        <f>E48/100*25</f>
        <v>0</v>
      </c>
      <c r="E48" s="35">
        <f>(U40+X40+AA40+AD40+AG40+AJ40)/6</f>
        <v>0</v>
      </c>
      <c r="F48" s="24">
        <f>G48/100*25</f>
        <v>0</v>
      </c>
      <c r="G48" s="35">
        <f>(AM40+AP40+AS40+AV40+AY40+BB40)/6</f>
        <v>0</v>
      </c>
      <c r="H48" s="24">
        <f>I48/100*25</f>
        <v>0</v>
      </c>
      <c r="I48" s="35">
        <f>(BE40+BH40+BK40+BN40+BQ40+BT40)/6</f>
        <v>0</v>
      </c>
      <c r="J48" s="25"/>
      <c r="K48" s="25"/>
      <c r="L48" s="25"/>
      <c r="M48" s="25"/>
    </row>
    <row r="49" spans="2:13" x14ac:dyDescent="0.3">
      <c r="B49" s="4" t="s">
        <v>813</v>
      </c>
      <c r="C49" s="27" t="s">
        <v>831</v>
      </c>
      <c r="D49" s="24">
        <f>E49/100*25</f>
        <v>0</v>
      </c>
      <c r="E49" s="35">
        <f>(V40+Y40+AB40+AE40+AH40+AK40)/6</f>
        <v>0</v>
      </c>
      <c r="F49" s="24">
        <f>G49/100*25</f>
        <v>0</v>
      </c>
      <c r="G49" s="35">
        <f>(AN40+AQ40+AT40+AW40+AZ40+BC40)/6</f>
        <v>0</v>
      </c>
      <c r="H49" s="24">
        <f>I49/100*25</f>
        <v>0</v>
      </c>
      <c r="I49" s="35">
        <f>(BF40+BI40+BL40+BO40+BR40+BU40)/6</f>
        <v>0</v>
      </c>
      <c r="J49" s="25"/>
      <c r="K49" s="25"/>
      <c r="L49" s="25"/>
      <c r="M49" s="25"/>
    </row>
    <row r="50" spans="2:13" x14ac:dyDescent="0.3">
      <c r="B50" s="4" t="s">
        <v>814</v>
      </c>
      <c r="C50" s="27" t="s">
        <v>831</v>
      </c>
      <c r="D50" s="24">
        <f>E50/100*25</f>
        <v>0</v>
      </c>
      <c r="E50" s="35">
        <f>(W40+Z40+AC40+AF40+AI40+AL40)/6</f>
        <v>0</v>
      </c>
      <c r="F50" s="24">
        <f>G50/100*25</f>
        <v>0</v>
      </c>
      <c r="G50" s="35">
        <f>(AO40+AR40+AU40+AX40+BA40+BD40)/6</f>
        <v>0</v>
      </c>
      <c r="H50" s="24">
        <f>I50/100*25</f>
        <v>0</v>
      </c>
      <c r="I50" s="35">
        <f>(BG40+BJ40+BM40+BP40+BS40+BV40)/6</f>
        <v>0</v>
      </c>
      <c r="J50" s="25"/>
      <c r="K50" s="25"/>
      <c r="L50" s="25"/>
      <c r="M50" s="25"/>
    </row>
    <row r="51" spans="2:13" x14ac:dyDescent="0.3">
      <c r="B51" s="27"/>
      <c r="C51" s="27"/>
      <c r="D51" s="33">
        <f t="shared" ref="D51:I51" si="10">SUM(D48:D50)</f>
        <v>0</v>
      </c>
      <c r="E51" s="33">
        <f t="shared" si="10"/>
        <v>0</v>
      </c>
      <c r="F51" s="33">
        <f t="shared" si="10"/>
        <v>0</v>
      </c>
      <c r="G51" s="34">
        <f t="shared" si="10"/>
        <v>0</v>
      </c>
      <c r="H51" s="33">
        <f t="shared" si="10"/>
        <v>0</v>
      </c>
      <c r="I51" s="33">
        <f t="shared" si="10"/>
        <v>0</v>
      </c>
      <c r="J51" s="51"/>
      <c r="K51" s="51"/>
      <c r="L51" s="51"/>
      <c r="M51" s="51"/>
    </row>
    <row r="52" spans="2:13" x14ac:dyDescent="0.3">
      <c r="B52" s="4" t="s">
        <v>812</v>
      </c>
      <c r="C52" s="27" t="s">
        <v>832</v>
      </c>
      <c r="D52" s="35">
        <f>E52/100*25</f>
        <v>0</v>
      </c>
      <c r="E52" s="35">
        <f>(BW40+BZ40+CC40+CF40+CI40+CL40)/6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 x14ac:dyDescent="0.3">
      <c r="B53" s="4" t="s">
        <v>813</v>
      </c>
      <c r="C53" s="27" t="s">
        <v>832</v>
      </c>
      <c r="D53" s="35">
        <f>E53/100*25</f>
        <v>0</v>
      </c>
      <c r="E53" s="35">
        <f>(BX40+CA40+CD40+CG40+CJ40+CM40)/6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 x14ac:dyDescent="0.3">
      <c r="B54" s="4" t="s">
        <v>814</v>
      </c>
      <c r="C54" s="27" t="s">
        <v>832</v>
      </c>
      <c r="D54" s="35">
        <f>E54/100*25</f>
        <v>0</v>
      </c>
      <c r="E54" s="35">
        <f>(BY40+CB40+CE40+CH40+CK40+CN40)/6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 x14ac:dyDescent="0.3">
      <c r="B55" s="27"/>
      <c r="C55" s="27"/>
      <c r="D55" s="33">
        <f>SUM(D52:D54)</f>
        <v>0</v>
      </c>
      <c r="E55" s="34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 x14ac:dyDescent="0.3">
      <c r="B56" s="27"/>
      <c r="C56" s="27"/>
      <c r="D56" s="136" t="s">
        <v>159</v>
      </c>
      <c r="E56" s="136"/>
      <c r="F56" s="107" t="s">
        <v>116</v>
      </c>
      <c r="G56" s="108"/>
      <c r="H56" s="111" t="s">
        <v>174</v>
      </c>
      <c r="I56" s="112"/>
      <c r="J56" s="84" t="s">
        <v>186</v>
      </c>
      <c r="K56" s="84"/>
      <c r="L56" s="84" t="s">
        <v>117</v>
      </c>
      <c r="M56" s="84"/>
    </row>
    <row r="57" spans="2:13" x14ac:dyDescent="0.3">
      <c r="B57" s="4" t="s">
        <v>812</v>
      </c>
      <c r="C57" s="27" t="s">
        <v>833</v>
      </c>
      <c r="D57" s="24">
        <f>E57/100*25</f>
        <v>0</v>
      </c>
      <c r="E57" s="35">
        <f>(CO40+CR40+CU40+CX40+DA40+DD40)/6</f>
        <v>0</v>
      </c>
      <c r="F57" s="24">
        <f>G57/100*25</f>
        <v>0</v>
      </c>
      <c r="G57" s="35">
        <f>(DG40+DJ40+DM40+DP40+DS40+DV40)/6</f>
        <v>0</v>
      </c>
      <c r="H57" s="24">
        <f>I57/100*25</f>
        <v>0</v>
      </c>
      <c r="I57" s="35">
        <f>(DY40+EB40+EE40+EH40+EK40+EN40)/6</f>
        <v>0</v>
      </c>
      <c r="J57" s="24">
        <f>K57/100*25</f>
        <v>0</v>
      </c>
      <c r="K57" s="35">
        <f>(EQ40+ET40+EW40+EZ40+FC40+FF40)/6</f>
        <v>0</v>
      </c>
      <c r="L57" s="24">
        <f>M57/100*25</f>
        <v>0</v>
      </c>
      <c r="M57" s="35">
        <f>(FI40+FL40+FO40+FR40+FU40+FX40)/6</f>
        <v>0</v>
      </c>
    </row>
    <row r="58" spans="2:13" x14ac:dyDescent="0.3">
      <c r="B58" s="4" t="s">
        <v>813</v>
      </c>
      <c r="C58" s="27" t="s">
        <v>833</v>
      </c>
      <c r="D58" s="24">
        <f>E58/100*25</f>
        <v>0</v>
      </c>
      <c r="E58" s="35">
        <f>(CP40+CS40+CV40+CY40+DB40+DE40)/6</f>
        <v>0</v>
      </c>
      <c r="F58" s="24">
        <f>G58/100*25</f>
        <v>0</v>
      </c>
      <c r="G58" s="35">
        <f>(DH40+DK40+DN40+DQ40+DT40+DW40)/6</f>
        <v>0</v>
      </c>
      <c r="H58" s="24">
        <f>I58/100*25</f>
        <v>0</v>
      </c>
      <c r="I58" s="35">
        <f>(DZ40+EC40+EF40+EI40+EL40+EO40)/6</f>
        <v>0</v>
      </c>
      <c r="J58" s="24">
        <f>K58/100*25</f>
        <v>0</v>
      </c>
      <c r="K58" s="35">
        <f>(ER40+EU40+EX40+FA40+FD40+FG40)/6</f>
        <v>0</v>
      </c>
      <c r="L58" s="24">
        <f>M58/100*25</f>
        <v>0</v>
      </c>
      <c r="M58" s="35">
        <f>(FJ40+FM40+FP40+FS40+FV40+FY40)/6</f>
        <v>0</v>
      </c>
    </row>
    <row r="59" spans="2:13" x14ac:dyDescent="0.3">
      <c r="B59" s="4" t="s">
        <v>814</v>
      </c>
      <c r="C59" s="27" t="s">
        <v>833</v>
      </c>
      <c r="D59" s="24">
        <f>E59/100*25</f>
        <v>0</v>
      </c>
      <c r="E59" s="35">
        <f>(CQ40+CT40+CW40+CZ40+DC40+DF40)/6</f>
        <v>0</v>
      </c>
      <c r="F59" s="24">
        <f>G59/100*25</f>
        <v>0</v>
      </c>
      <c r="G59" s="35">
        <f>(DI40+DL40+DO40+DR40+DU40+DX40)/6</f>
        <v>0</v>
      </c>
      <c r="H59" s="24">
        <f>I59/100*25</f>
        <v>0</v>
      </c>
      <c r="I59" s="35">
        <f>(EA40+ED40+EG40+EJ40+EM40+EP40)/6</f>
        <v>0</v>
      </c>
      <c r="J59" s="24">
        <f>K59/100*25</f>
        <v>0</v>
      </c>
      <c r="K59" s="35">
        <f>(ES40+EV40+EY40+FB40+FE40+FH40)/6</f>
        <v>0</v>
      </c>
      <c r="L59" s="24">
        <f>M59/100*25</f>
        <v>0</v>
      </c>
      <c r="M59" s="35">
        <f>(FK40+FN40+FQ40+FT40+FW40+FZ40)/6</f>
        <v>0</v>
      </c>
    </row>
    <row r="60" spans="2:13" x14ac:dyDescent="0.3">
      <c r="B60" s="27"/>
      <c r="C60" s="27"/>
      <c r="D60" s="33">
        <f t="shared" ref="D60:M60" si="11">SUM(D57:D59)</f>
        <v>0</v>
      </c>
      <c r="E60" s="33">
        <f t="shared" si="11"/>
        <v>0</v>
      </c>
      <c r="F60" s="33">
        <f t="shared" si="11"/>
        <v>0</v>
      </c>
      <c r="G60" s="34">
        <f t="shared" si="11"/>
        <v>0</v>
      </c>
      <c r="H60" s="33">
        <f t="shared" si="11"/>
        <v>0</v>
      </c>
      <c r="I60" s="33">
        <f t="shared" si="11"/>
        <v>0</v>
      </c>
      <c r="J60" s="33">
        <f t="shared" si="11"/>
        <v>0</v>
      </c>
      <c r="K60" s="33">
        <f t="shared" si="11"/>
        <v>0</v>
      </c>
      <c r="L60" s="33">
        <f t="shared" si="11"/>
        <v>0</v>
      </c>
      <c r="M60" s="33">
        <f t="shared" si="11"/>
        <v>0</v>
      </c>
    </row>
    <row r="61" spans="2:13" x14ac:dyDescent="0.3">
      <c r="B61" s="4" t="s">
        <v>812</v>
      </c>
      <c r="C61" s="27" t="s">
        <v>834</v>
      </c>
      <c r="D61" s="24">
        <f>E61/100*25</f>
        <v>0</v>
      </c>
      <c r="E61" s="35">
        <f>(GA40+GD40+GG40+GJ40+GM40+GP40)/6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 x14ac:dyDescent="0.3">
      <c r="B62" s="4" t="s">
        <v>813</v>
      </c>
      <c r="C62" s="27" t="s">
        <v>834</v>
      </c>
      <c r="D62" s="24">
        <f>E62/100*25</f>
        <v>0</v>
      </c>
      <c r="E62" s="35">
        <f>(GB40+GE40+GH40+GK40+GN40+GQ40)/6</f>
        <v>0</v>
      </c>
      <c r="F62" s="30"/>
      <c r="G62" s="30"/>
      <c r="H62" s="30"/>
      <c r="I62" s="30"/>
      <c r="J62" s="30"/>
      <c r="K62" s="30"/>
      <c r="L62" s="30"/>
      <c r="M62" s="30"/>
    </row>
    <row r="63" spans="2:13" x14ac:dyDescent="0.3">
      <c r="B63" s="4" t="s">
        <v>814</v>
      </c>
      <c r="C63" s="27" t="s">
        <v>834</v>
      </c>
      <c r="D63" s="24">
        <f>E63/100*25</f>
        <v>0</v>
      </c>
      <c r="E63" s="35">
        <f>(GC40+GF40+GI40+GL40+GO40+GR40)/6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 x14ac:dyDescent="0.3">
      <c r="B64" s="27"/>
      <c r="C64" s="27"/>
      <c r="D64" s="33">
        <f>SUM(D61:D63)</f>
        <v>0</v>
      </c>
      <c r="E64" s="34">
        <f>SUM(E61:E63)</f>
        <v>0</v>
      </c>
      <c r="F64" s="30"/>
      <c r="G64" s="30"/>
      <c r="H64" s="30"/>
      <c r="I64" s="30"/>
      <c r="J64" s="30"/>
      <c r="K64" s="30"/>
      <c r="L64" s="30"/>
      <c r="M64" s="30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54"/>
  <sheetViews>
    <sheetView tabSelected="1" topLeftCell="A23" zoomScale="80" zoomScaleNormal="80" workbookViewId="0">
      <selection activeCell="Q3" sqref="Q3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  <col min="9" max="9" width="8.88671875" customWidth="1"/>
  </cols>
  <sheetData>
    <row r="1" spans="1:293" ht="15.6" x14ac:dyDescent="0.3">
      <c r="A1" s="6" t="s">
        <v>154</v>
      </c>
      <c r="B1" s="14" t="s">
        <v>1376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1383</v>
      </c>
      <c r="B2" s="164"/>
      <c r="C2" s="7"/>
      <c r="D2" s="7"/>
      <c r="E2" s="14" t="s">
        <v>1399</v>
      </c>
      <c r="F2" s="7"/>
      <c r="G2" s="7"/>
      <c r="H2" s="14" t="s">
        <v>1400</v>
      </c>
      <c r="I2" s="164"/>
      <c r="J2" s="14" t="s">
        <v>1402</v>
      </c>
      <c r="K2" s="15"/>
      <c r="L2" s="14" t="s">
        <v>1403</v>
      </c>
      <c r="M2" s="7"/>
      <c r="N2" s="14" t="s">
        <v>1401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100" t="s">
        <v>1375</v>
      </c>
      <c r="IS2" s="100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113" t="s">
        <v>0</v>
      </c>
      <c r="B4" s="113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145" t="s">
        <v>2</v>
      </c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6"/>
      <c r="AT4" s="146"/>
      <c r="AU4" s="146"/>
      <c r="AV4" s="146"/>
      <c r="AW4" s="146"/>
      <c r="AX4" s="146"/>
      <c r="AY4" s="146"/>
      <c r="AZ4" s="146"/>
      <c r="BA4" s="146"/>
      <c r="BB4" s="146"/>
      <c r="BC4" s="146"/>
      <c r="BD4" s="146"/>
      <c r="BE4" s="146"/>
      <c r="BF4" s="146"/>
      <c r="BG4" s="146"/>
      <c r="BH4" s="146"/>
      <c r="BI4" s="146"/>
      <c r="BJ4" s="146"/>
      <c r="BK4" s="146"/>
      <c r="BL4" s="146"/>
      <c r="BM4" s="146"/>
      <c r="BN4" s="146"/>
      <c r="BO4" s="146"/>
      <c r="BP4" s="146"/>
      <c r="BQ4" s="146"/>
      <c r="BR4" s="146"/>
      <c r="BS4" s="146"/>
      <c r="BT4" s="146"/>
      <c r="BU4" s="146"/>
      <c r="BV4" s="146"/>
      <c r="BW4" s="146"/>
      <c r="BX4" s="146"/>
      <c r="BY4" s="146"/>
      <c r="BZ4" s="146"/>
      <c r="CA4" s="146"/>
      <c r="CB4" s="146"/>
      <c r="CC4" s="146"/>
      <c r="CD4" s="146"/>
      <c r="CE4" s="146"/>
      <c r="CF4" s="146"/>
      <c r="CG4" s="146"/>
      <c r="CH4" s="146"/>
      <c r="CI4" s="146"/>
      <c r="CJ4" s="146"/>
      <c r="CK4" s="146"/>
      <c r="CL4" s="146"/>
      <c r="CM4" s="146"/>
      <c r="CN4" s="146"/>
      <c r="CO4" s="146"/>
      <c r="CP4" s="146"/>
      <c r="CQ4" s="146"/>
      <c r="CR4" s="146"/>
      <c r="CS4" s="146"/>
      <c r="CT4" s="146"/>
      <c r="CU4" s="146"/>
      <c r="CV4" s="146"/>
      <c r="CW4" s="146"/>
      <c r="CX4" s="146"/>
      <c r="CY4" s="146"/>
      <c r="CZ4" s="146"/>
      <c r="DA4" s="146"/>
      <c r="DB4" s="146"/>
      <c r="DC4" s="147"/>
      <c r="DD4" s="86" t="s">
        <v>88</v>
      </c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148" t="s">
        <v>115</v>
      </c>
      <c r="DZ4" s="149"/>
      <c r="EA4" s="149"/>
      <c r="EB4" s="149"/>
      <c r="EC4" s="149"/>
      <c r="ED4" s="149"/>
      <c r="EE4" s="149"/>
      <c r="EF4" s="149"/>
      <c r="EG4" s="149"/>
      <c r="EH4" s="149"/>
      <c r="EI4" s="149"/>
      <c r="EJ4" s="149"/>
      <c r="EK4" s="149"/>
      <c r="EL4" s="149"/>
      <c r="EM4" s="149"/>
      <c r="EN4" s="149"/>
      <c r="EO4" s="149"/>
      <c r="EP4" s="149"/>
      <c r="EQ4" s="149"/>
      <c r="ER4" s="149"/>
      <c r="ES4" s="149"/>
      <c r="ET4" s="149"/>
      <c r="EU4" s="149"/>
      <c r="EV4" s="149"/>
      <c r="EW4" s="149"/>
      <c r="EX4" s="149"/>
      <c r="EY4" s="149"/>
      <c r="EZ4" s="149"/>
      <c r="FA4" s="149"/>
      <c r="FB4" s="149"/>
      <c r="FC4" s="149"/>
      <c r="FD4" s="149"/>
      <c r="FE4" s="149"/>
      <c r="FF4" s="149"/>
      <c r="FG4" s="149"/>
      <c r="FH4" s="149"/>
      <c r="FI4" s="149"/>
      <c r="FJ4" s="149"/>
      <c r="FK4" s="149"/>
      <c r="FL4" s="149"/>
      <c r="FM4" s="149"/>
      <c r="FN4" s="149"/>
      <c r="FO4" s="149"/>
      <c r="FP4" s="149"/>
      <c r="FQ4" s="149"/>
      <c r="FR4" s="149"/>
      <c r="FS4" s="149"/>
      <c r="FT4" s="149"/>
      <c r="FU4" s="149"/>
      <c r="FV4" s="149"/>
      <c r="FW4" s="149"/>
      <c r="FX4" s="149"/>
      <c r="FY4" s="149"/>
      <c r="FZ4" s="149"/>
      <c r="GA4" s="149"/>
      <c r="GB4" s="149"/>
      <c r="GC4" s="149"/>
      <c r="GD4" s="149"/>
      <c r="GE4" s="149"/>
      <c r="GF4" s="149"/>
      <c r="GG4" s="149"/>
      <c r="GH4" s="149"/>
      <c r="GI4" s="149"/>
      <c r="GJ4" s="149"/>
      <c r="GK4" s="149"/>
      <c r="GL4" s="149"/>
      <c r="GM4" s="149"/>
      <c r="GN4" s="149"/>
      <c r="GO4" s="149"/>
      <c r="GP4" s="149"/>
      <c r="GQ4" s="149"/>
      <c r="GR4" s="149"/>
      <c r="GS4" s="149"/>
      <c r="GT4" s="149"/>
      <c r="GU4" s="149"/>
      <c r="GV4" s="149"/>
      <c r="GW4" s="149"/>
      <c r="GX4" s="149"/>
      <c r="GY4" s="149"/>
      <c r="GZ4" s="149"/>
      <c r="HA4" s="149"/>
      <c r="HB4" s="149"/>
      <c r="HC4" s="149"/>
      <c r="HD4" s="149"/>
      <c r="HE4" s="149"/>
      <c r="HF4" s="149"/>
      <c r="HG4" s="149"/>
      <c r="HH4" s="149"/>
      <c r="HI4" s="149"/>
      <c r="HJ4" s="149"/>
      <c r="HK4" s="149"/>
      <c r="HL4" s="149"/>
      <c r="HM4" s="149"/>
      <c r="HN4" s="149"/>
      <c r="HO4" s="149"/>
      <c r="HP4" s="149"/>
      <c r="HQ4" s="149"/>
      <c r="HR4" s="149"/>
      <c r="HS4" s="149"/>
      <c r="HT4" s="149"/>
      <c r="HU4" s="149"/>
      <c r="HV4" s="149"/>
      <c r="HW4" s="149"/>
      <c r="HX4" s="149"/>
      <c r="HY4" s="150"/>
      <c r="HZ4" s="84" t="s">
        <v>138</v>
      </c>
      <c r="IA4" s="84"/>
      <c r="IB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  <c r="IP4" s="84"/>
      <c r="IQ4" s="84"/>
      <c r="IR4" s="84"/>
      <c r="IS4" s="84"/>
      <c r="IT4" s="84"/>
    </row>
    <row r="5" spans="1:293" ht="15" customHeight="1" x14ac:dyDescent="0.3">
      <c r="A5" s="113"/>
      <c r="B5" s="113"/>
      <c r="C5" s="87" t="s">
        <v>58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 t="s">
        <v>56</v>
      </c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 t="s">
        <v>3</v>
      </c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5" t="s">
        <v>715</v>
      </c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 t="s">
        <v>331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7" t="s">
        <v>332</v>
      </c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 t="s">
        <v>159</v>
      </c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 t="s">
        <v>116</v>
      </c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/>
      <c r="FJ5" s="87"/>
      <c r="FK5" s="87"/>
      <c r="FL5" s="87"/>
      <c r="FM5" s="87"/>
      <c r="FN5" s="87"/>
      <c r="FO5" s="106" t="s">
        <v>174</v>
      </c>
      <c r="FP5" s="106"/>
      <c r="FQ5" s="106"/>
      <c r="FR5" s="106"/>
      <c r="FS5" s="106"/>
      <c r="FT5" s="106"/>
      <c r="FU5" s="106"/>
      <c r="FV5" s="106"/>
      <c r="FW5" s="106"/>
      <c r="FX5" s="106"/>
      <c r="FY5" s="106"/>
      <c r="FZ5" s="106"/>
      <c r="GA5" s="106"/>
      <c r="GB5" s="106"/>
      <c r="GC5" s="106"/>
      <c r="GD5" s="106"/>
      <c r="GE5" s="106"/>
      <c r="GF5" s="106"/>
      <c r="GG5" s="106"/>
      <c r="GH5" s="106"/>
      <c r="GI5" s="106"/>
      <c r="GJ5" s="106" t="s">
        <v>186</v>
      </c>
      <c r="GK5" s="106"/>
      <c r="GL5" s="106"/>
      <c r="GM5" s="106"/>
      <c r="GN5" s="106"/>
      <c r="GO5" s="106"/>
      <c r="GP5" s="106"/>
      <c r="GQ5" s="106"/>
      <c r="GR5" s="106"/>
      <c r="GS5" s="106"/>
      <c r="GT5" s="106"/>
      <c r="GU5" s="106"/>
      <c r="GV5" s="106"/>
      <c r="GW5" s="106"/>
      <c r="GX5" s="106"/>
      <c r="GY5" s="106"/>
      <c r="GZ5" s="106"/>
      <c r="HA5" s="106"/>
      <c r="HB5" s="106"/>
      <c r="HC5" s="106"/>
      <c r="HD5" s="106"/>
      <c r="HE5" s="106" t="s">
        <v>117</v>
      </c>
      <c r="HF5" s="106"/>
      <c r="HG5" s="106"/>
      <c r="HH5" s="106"/>
      <c r="HI5" s="106"/>
      <c r="HJ5" s="106"/>
      <c r="HK5" s="106"/>
      <c r="HL5" s="106"/>
      <c r="HM5" s="106"/>
      <c r="HN5" s="106"/>
      <c r="HO5" s="106"/>
      <c r="HP5" s="106"/>
      <c r="HQ5" s="106"/>
      <c r="HR5" s="106"/>
      <c r="HS5" s="106"/>
      <c r="HT5" s="106"/>
      <c r="HU5" s="106"/>
      <c r="HV5" s="106"/>
      <c r="HW5" s="106"/>
      <c r="HX5" s="106"/>
      <c r="HY5" s="106"/>
      <c r="HZ5" s="85" t="s">
        <v>139</v>
      </c>
      <c r="IA5" s="85"/>
      <c r="IB5" s="85"/>
      <c r="IC5" s="85"/>
      <c r="ID5" s="85"/>
      <c r="IE5" s="85"/>
      <c r="IF5" s="85"/>
      <c r="IG5" s="85"/>
      <c r="IH5" s="85"/>
      <c r="II5" s="85"/>
      <c r="IJ5" s="85"/>
      <c r="IK5" s="85"/>
      <c r="IL5" s="85"/>
      <c r="IM5" s="85"/>
      <c r="IN5" s="85"/>
      <c r="IO5" s="85"/>
      <c r="IP5" s="85"/>
      <c r="IQ5" s="85"/>
      <c r="IR5" s="85"/>
      <c r="IS5" s="85"/>
      <c r="IT5" s="85"/>
    </row>
    <row r="6" spans="1:293" ht="4.2" hidden="1" customHeight="1" x14ac:dyDescent="0.3">
      <c r="A6" s="113"/>
      <c r="B6" s="113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7"/>
      <c r="DE6" s="87"/>
      <c r="DF6" s="87"/>
      <c r="DG6" s="87"/>
      <c r="DH6" s="87"/>
      <c r="DI6" s="87"/>
      <c r="DJ6" s="87"/>
      <c r="DK6" s="87"/>
      <c r="DL6" s="87"/>
      <c r="DM6" s="87"/>
      <c r="DN6" s="87"/>
      <c r="DO6" s="87"/>
      <c r="DP6" s="87"/>
      <c r="DQ6" s="87"/>
      <c r="DR6" s="87"/>
      <c r="DS6" s="87"/>
      <c r="DT6" s="87"/>
      <c r="DU6" s="87"/>
      <c r="DV6" s="87"/>
      <c r="DW6" s="87"/>
      <c r="DX6" s="8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06"/>
      <c r="HF6" s="106"/>
      <c r="HG6" s="106"/>
      <c r="HH6" s="106"/>
      <c r="HI6" s="106"/>
      <c r="HJ6" s="106"/>
      <c r="HK6" s="106"/>
      <c r="HL6" s="106"/>
      <c r="HM6" s="106"/>
      <c r="HN6" s="106"/>
      <c r="HO6" s="106"/>
      <c r="HP6" s="106"/>
      <c r="HQ6" s="106"/>
      <c r="HR6" s="106"/>
      <c r="HS6" s="106"/>
      <c r="HT6" s="106"/>
      <c r="HU6" s="106"/>
      <c r="HV6" s="106"/>
      <c r="HW6" s="106"/>
      <c r="HX6" s="106"/>
      <c r="HY6" s="106"/>
      <c r="HZ6" s="85"/>
      <c r="IA6" s="85"/>
      <c r="IB6" s="85"/>
      <c r="IC6" s="85"/>
      <c r="ID6" s="85"/>
      <c r="IE6" s="85"/>
      <c r="IF6" s="85"/>
      <c r="IG6" s="85"/>
      <c r="IH6" s="85"/>
      <c r="II6" s="85"/>
      <c r="IJ6" s="85"/>
      <c r="IK6" s="85"/>
      <c r="IL6" s="85"/>
      <c r="IM6" s="85"/>
      <c r="IN6" s="85"/>
      <c r="IO6" s="85"/>
      <c r="IP6" s="85"/>
      <c r="IQ6" s="85"/>
      <c r="IR6" s="85"/>
      <c r="IS6" s="85"/>
      <c r="IT6" s="85"/>
    </row>
    <row r="7" spans="1:293" ht="16.2" hidden="1" customHeight="1" x14ac:dyDescent="0.3">
      <c r="A7" s="113"/>
      <c r="B7" s="113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7"/>
      <c r="DE7" s="87"/>
      <c r="DF7" s="87"/>
      <c r="DG7" s="87"/>
      <c r="DH7" s="87"/>
      <c r="DI7" s="87"/>
      <c r="DJ7" s="87"/>
      <c r="DK7" s="87"/>
      <c r="DL7" s="87"/>
      <c r="DM7" s="87"/>
      <c r="DN7" s="87"/>
      <c r="DO7" s="87"/>
      <c r="DP7" s="87"/>
      <c r="DQ7" s="87"/>
      <c r="DR7" s="87"/>
      <c r="DS7" s="87"/>
      <c r="DT7" s="87"/>
      <c r="DU7" s="87"/>
      <c r="DV7" s="87"/>
      <c r="DW7" s="87"/>
      <c r="DX7" s="8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06"/>
      <c r="HF7" s="106"/>
      <c r="HG7" s="106"/>
      <c r="HH7" s="106"/>
      <c r="HI7" s="106"/>
      <c r="HJ7" s="106"/>
      <c r="HK7" s="106"/>
      <c r="HL7" s="106"/>
      <c r="HM7" s="106"/>
      <c r="HN7" s="106"/>
      <c r="HO7" s="106"/>
      <c r="HP7" s="106"/>
      <c r="HQ7" s="106"/>
      <c r="HR7" s="106"/>
      <c r="HS7" s="106"/>
      <c r="HT7" s="106"/>
      <c r="HU7" s="106"/>
      <c r="HV7" s="106"/>
      <c r="HW7" s="106"/>
      <c r="HX7" s="106"/>
      <c r="HY7" s="106"/>
      <c r="HZ7" s="85"/>
      <c r="IA7" s="85"/>
      <c r="IB7" s="85"/>
      <c r="IC7" s="85"/>
      <c r="ID7" s="85"/>
      <c r="IE7" s="85"/>
      <c r="IF7" s="85"/>
      <c r="IG7" s="85"/>
      <c r="IH7" s="85"/>
      <c r="II7" s="85"/>
      <c r="IJ7" s="85"/>
      <c r="IK7" s="85"/>
      <c r="IL7" s="85"/>
      <c r="IM7" s="85"/>
      <c r="IN7" s="85"/>
      <c r="IO7" s="85"/>
      <c r="IP7" s="85"/>
      <c r="IQ7" s="85"/>
      <c r="IR7" s="85"/>
      <c r="IS7" s="85"/>
      <c r="IT7" s="85"/>
    </row>
    <row r="8" spans="1:293" ht="17.399999999999999" hidden="1" customHeight="1" x14ac:dyDescent="0.3">
      <c r="A8" s="113"/>
      <c r="B8" s="113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7"/>
      <c r="DE8" s="87"/>
      <c r="DF8" s="87"/>
      <c r="DG8" s="87"/>
      <c r="DH8" s="87"/>
      <c r="DI8" s="87"/>
      <c r="DJ8" s="87"/>
      <c r="DK8" s="87"/>
      <c r="DL8" s="87"/>
      <c r="DM8" s="87"/>
      <c r="DN8" s="87"/>
      <c r="DO8" s="87"/>
      <c r="DP8" s="87"/>
      <c r="DQ8" s="87"/>
      <c r="DR8" s="87"/>
      <c r="DS8" s="87"/>
      <c r="DT8" s="87"/>
      <c r="DU8" s="87"/>
      <c r="DV8" s="87"/>
      <c r="DW8" s="87"/>
      <c r="DX8" s="8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06"/>
      <c r="HF8" s="106"/>
      <c r="HG8" s="106"/>
      <c r="HH8" s="106"/>
      <c r="HI8" s="106"/>
      <c r="HJ8" s="106"/>
      <c r="HK8" s="106"/>
      <c r="HL8" s="106"/>
      <c r="HM8" s="106"/>
      <c r="HN8" s="106"/>
      <c r="HO8" s="106"/>
      <c r="HP8" s="106"/>
      <c r="HQ8" s="106"/>
      <c r="HR8" s="106"/>
      <c r="HS8" s="106"/>
      <c r="HT8" s="106"/>
      <c r="HU8" s="106"/>
      <c r="HV8" s="106"/>
      <c r="HW8" s="106"/>
      <c r="HX8" s="106"/>
      <c r="HY8" s="106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</row>
    <row r="9" spans="1:293" ht="18" hidden="1" customHeight="1" x14ac:dyDescent="0.3">
      <c r="A9" s="113"/>
      <c r="B9" s="113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7"/>
      <c r="DE9" s="87"/>
      <c r="DF9" s="87"/>
      <c r="DG9" s="87"/>
      <c r="DH9" s="87"/>
      <c r="DI9" s="87"/>
      <c r="DJ9" s="87"/>
      <c r="DK9" s="87"/>
      <c r="DL9" s="87"/>
      <c r="DM9" s="87"/>
      <c r="DN9" s="87"/>
      <c r="DO9" s="87"/>
      <c r="DP9" s="87"/>
      <c r="DQ9" s="87"/>
      <c r="DR9" s="87"/>
      <c r="DS9" s="87"/>
      <c r="DT9" s="87"/>
      <c r="DU9" s="87"/>
      <c r="DV9" s="87"/>
      <c r="DW9" s="87"/>
      <c r="DX9" s="8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06"/>
      <c r="HF9" s="106"/>
      <c r="HG9" s="106"/>
      <c r="HH9" s="106"/>
      <c r="HI9" s="106"/>
      <c r="HJ9" s="106"/>
      <c r="HK9" s="106"/>
      <c r="HL9" s="106"/>
      <c r="HM9" s="106"/>
      <c r="HN9" s="106"/>
      <c r="HO9" s="106"/>
      <c r="HP9" s="106"/>
      <c r="HQ9" s="106"/>
      <c r="HR9" s="106"/>
      <c r="HS9" s="106"/>
      <c r="HT9" s="106"/>
      <c r="HU9" s="106"/>
      <c r="HV9" s="106"/>
      <c r="HW9" s="106"/>
      <c r="HX9" s="106"/>
      <c r="HY9" s="106"/>
      <c r="HZ9" s="85"/>
      <c r="IA9" s="85"/>
      <c r="IB9" s="85"/>
      <c r="IC9" s="85"/>
      <c r="ID9" s="85"/>
      <c r="IE9" s="85"/>
      <c r="IF9" s="85"/>
      <c r="IG9" s="85"/>
      <c r="IH9" s="85"/>
      <c r="II9" s="85"/>
      <c r="IJ9" s="85"/>
      <c r="IK9" s="85"/>
      <c r="IL9" s="85"/>
      <c r="IM9" s="85"/>
      <c r="IN9" s="85"/>
      <c r="IO9" s="85"/>
      <c r="IP9" s="85"/>
      <c r="IQ9" s="85"/>
      <c r="IR9" s="85"/>
      <c r="IS9" s="85"/>
      <c r="IT9" s="85"/>
    </row>
    <row r="10" spans="1:293" ht="30" hidden="1" customHeight="1" x14ac:dyDescent="0.3">
      <c r="A10" s="113"/>
      <c r="B10" s="113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7"/>
      <c r="DE10" s="87"/>
      <c r="DF10" s="87"/>
      <c r="DG10" s="87"/>
      <c r="DH10" s="87"/>
      <c r="DI10" s="87"/>
      <c r="DJ10" s="87"/>
      <c r="DK10" s="87"/>
      <c r="DL10" s="87"/>
      <c r="DM10" s="87"/>
      <c r="DN10" s="87"/>
      <c r="DO10" s="87"/>
      <c r="DP10" s="87"/>
      <c r="DQ10" s="87"/>
      <c r="DR10" s="87"/>
      <c r="DS10" s="87"/>
      <c r="DT10" s="87"/>
      <c r="DU10" s="87"/>
      <c r="DV10" s="87"/>
      <c r="DW10" s="87"/>
      <c r="DX10" s="8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06"/>
      <c r="HF10" s="106"/>
      <c r="HG10" s="106"/>
      <c r="HH10" s="106"/>
      <c r="HI10" s="106"/>
      <c r="HJ10" s="106"/>
      <c r="HK10" s="106"/>
      <c r="HL10" s="106"/>
      <c r="HM10" s="106"/>
      <c r="HN10" s="106"/>
      <c r="HO10" s="106"/>
      <c r="HP10" s="106"/>
      <c r="HQ10" s="106"/>
      <c r="HR10" s="106"/>
      <c r="HS10" s="106"/>
      <c r="HT10" s="106"/>
      <c r="HU10" s="106"/>
      <c r="HV10" s="106"/>
      <c r="HW10" s="106"/>
      <c r="HX10" s="106"/>
      <c r="HY10" s="106"/>
      <c r="HZ10" s="85"/>
      <c r="IA10" s="85"/>
      <c r="IB10" s="85"/>
      <c r="IC10" s="85"/>
      <c r="ID10" s="85"/>
      <c r="IE10" s="85"/>
      <c r="IF10" s="85"/>
      <c r="IG10" s="85"/>
      <c r="IH10" s="85"/>
      <c r="II10" s="85"/>
      <c r="IJ10" s="85"/>
      <c r="IK10" s="85"/>
      <c r="IL10" s="85"/>
      <c r="IM10" s="85"/>
      <c r="IN10" s="85"/>
      <c r="IO10" s="85"/>
      <c r="IP10" s="85"/>
      <c r="IQ10" s="85"/>
      <c r="IR10" s="85"/>
      <c r="IS10" s="85"/>
      <c r="IT10" s="85"/>
    </row>
    <row r="11" spans="1:293" ht="15.6" x14ac:dyDescent="0.3">
      <c r="A11" s="113"/>
      <c r="B11" s="113"/>
      <c r="C11" s="87" t="s">
        <v>631</v>
      </c>
      <c r="D11" s="87" t="s">
        <v>5</v>
      </c>
      <c r="E11" s="87" t="s">
        <v>6</v>
      </c>
      <c r="F11" s="87" t="s">
        <v>632</v>
      </c>
      <c r="G11" s="87" t="s">
        <v>7</v>
      </c>
      <c r="H11" s="87" t="s">
        <v>8</v>
      </c>
      <c r="I11" s="87" t="s">
        <v>633</v>
      </c>
      <c r="J11" s="87" t="s">
        <v>9</v>
      </c>
      <c r="K11" s="87" t="s">
        <v>10</v>
      </c>
      <c r="L11" s="87" t="s">
        <v>705</v>
      </c>
      <c r="M11" s="87" t="s">
        <v>9</v>
      </c>
      <c r="N11" s="87" t="s">
        <v>10</v>
      </c>
      <c r="O11" s="87" t="s">
        <v>634</v>
      </c>
      <c r="P11" s="87" t="s">
        <v>11</v>
      </c>
      <c r="Q11" s="87" t="s">
        <v>4</v>
      </c>
      <c r="R11" s="87" t="s">
        <v>635</v>
      </c>
      <c r="S11" s="87" t="s">
        <v>6</v>
      </c>
      <c r="T11" s="87" t="s">
        <v>12</v>
      </c>
      <c r="U11" s="87" t="s">
        <v>636</v>
      </c>
      <c r="V11" s="87" t="s">
        <v>6</v>
      </c>
      <c r="W11" s="87" t="s">
        <v>12</v>
      </c>
      <c r="X11" s="87" t="s">
        <v>637</v>
      </c>
      <c r="Y11" s="87"/>
      <c r="Z11" s="87"/>
      <c r="AA11" s="87" t="s">
        <v>638</v>
      </c>
      <c r="AB11" s="87"/>
      <c r="AC11" s="87"/>
      <c r="AD11" s="87" t="s">
        <v>639</v>
      </c>
      <c r="AE11" s="87"/>
      <c r="AF11" s="87"/>
      <c r="AG11" s="87" t="s">
        <v>706</v>
      </c>
      <c r="AH11" s="87"/>
      <c r="AI11" s="87"/>
      <c r="AJ11" s="87" t="s">
        <v>640</v>
      </c>
      <c r="AK11" s="87"/>
      <c r="AL11" s="87"/>
      <c r="AM11" s="87" t="s">
        <v>641</v>
      </c>
      <c r="AN11" s="87"/>
      <c r="AO11" s="87"/>
      <c r="AP11" s="85" t="s">
        <v>642</v>
      </c>
      <c r="AQ11" s="85"/>
      <c r="AR11" s="85"/>
      <c r="AS11" s="87" t="s">
        <v>643</v>
      </c>
      <c r="AT11" s="87"/>
      <c r="AU11" s="87"/>
      <c r="AV11" s="87" t="s">
        <v>644</v>
      </c>
      <c r="AW11" s="87"/>
      <c r="AX11" s="87"/>
      <c r="AY11" s="87" t="s">
        <v>645</v>
      </c>
      <c r="AZ11" s="87"/>
      <c r="BA11" s="87"/>
      <c r="BB11" s="87" t="s">
        <v>646</v>
      </c>
      <c r="BC11" s="87"/>
      <c r="BD11" s="87"/>
      <c r="BE11" s="87" t="s">
        <v>647</v>
      </c>
      <c r="BF11" s="87"/>
      <c r="BG11" s="87"/>
      <c r="BH11" s="85" t="s">
        <v>648</v>
      </c>
      <c r="BI11" s="85"/>
      <c r="BJ11" s="85"/>
      <c r="BK11" s="85" t="s">
        <v>707</v>
      </c>
      <c r="BL11" s="85"/>
      <c r="BM11" s="85"/>
      <c r="BN11" s="87" t="s">
        <v>649</v>
      </c>
      <c r="BO11" s="87"/>
      <c r="BP11" s="87"/>
      <c r="BQ11" s="87" t="s">
        <v>650</v>
      </c>
      <c r="BR11" s="87"/>
      <c r="BS11" s="87"/>
      <c r="BT11" s="85" t="s">
        <v>651</v>
      </c>
      <c r="BU11" s="85"/>
      <c r="BV11" s="85"/>
      <c r="BW11" s="87" t="s">
        <v>652</v>
      </c>
      <c r="BX11" s="87"/>
      <c r="BY11" s="87"/>
      <c r="BZ11" s="87" t="s">
        <v>653</v>
      </c>
      <c r="CA11" s="87"/>
      <c r="CB11" s="87"/>
      <c r="CC11" s="87" t="s">
        <v>654</v>
      </c>
      <c r="CD11" s="87"/>
      <c r="CE11" s="87"/>
      <c r="CF11" s="87" t="s">
        <v>655</v>
      </c>
      <c r="CG11" s="87"/>
      <c r="CH11" s="87"/>
      <c r="CI11" s="87" t="s">
        <v>656</v>
      </c>
      <c r="CJ11" s="87"/>
      <c r="CK11" s="87"/>
      <c r="CL11" s="87" t="s">
        <v>657</v>
      </c>
      <c r="CM11" s="87"/>
      <c r="CN11" s="87"/>
      <c r="CO11" s="87" t="s">
        <v>708</v>
      </c>
      <c r="CP11" s="87"/>
      <c r="CQ11" s="87"/>
      <c r="CR11" s="87" t="s">
        <v>658</v>
      </c>
      <c r="CS11" s="87"/>
      <c r="CT11" s="87"/>
      <c r="CU11" s="87" t="s">
        <v>659</v>
      </c>
      <c r="CV11" s="87"/>
      <c r="CW11" s="87"/>
      <c r="CX11" s="87" t="s">
        <v>660</v>
      </c>
      <c r="CY11" s="87"/>
      <c r="CZ11" s="87"/>
      <c r="DA11" s="87" t="s">
        <v>661</v>
      </c>
      <c r="DB11" s="87"/>
      <c r="DC11" s="87"/>
      <c r="DD11" s="85" t="s">
        <v>662</v>
      </c>
      <c r="DE11" s="85"/>
      <c r="DF11" s="85"/>
      <c r="DG11" s="85" t="s">
        <v>663</v>
      </c>
      <c r="DH11" s="85"/>
      <c r="DI11" s="85"/>
      <c r="DJ11" s="85" t="s">
        <v>664</v>
      </c>
      <c r="DK11" s="85"/>
      <c r="DL11" s="85"/>
      <c r="DM11" s="85" t="s">
        <v>709</v>
      </c>
      <c r="DN11" s="85"/>
      <c r="DO11" s="85"/>
      <c r="DP11" s="85" t="s">
        <v>665</v>
      </c>
      <c r="DQ11" s="85"/>
      <c r="DR11" s="85"/>
      <c r="DS11" s="85" t="s">
        <v>666</v>
      </c>
      <c r="DT11" s="85"/>
      <c r="DU11" s="85"/>
      <c r="DV11" s="85" t="s">
        <v>667</v>
      </c>
      <c r="DW11" s="85"/>
      <c r="DX11" s="85"/>
      <c r="DY11" s="85" t="s">
        <v>668</v>
      </c>
      <c r="DZ11" s="85"/>
      <c r="EA11" s="85"/>
      <c r="EB11" s="85" t="s">
        <v>669</v>
      </c>
      <c r="EC11" s="85"/>
      <c r="ED11" s="85"/>
      <c r="EE11" s="85" t="s">
        <v>670</v>
      </c>
      <c r="EF11" s="85"/>
      <c r="EG11" s="85"/>
      <c r="EH11" s="85" t="s">
        <v>710</v>
      </c>
      <c r="EI11" s="85"/>
      <c r="EJ11" s="85"/>
      <c r="EK11" s="85" t="s">
        <v>671</v>
      </c>
      <c r="EL11" s="85"/>
      <c r="EM11" s="85"/>
      <c r="EN11" s="85" t="s">
        <v>672</v>
      </c>
      <c r="EO11" s="85"/>
      <c r="EP11" s="85"/>
      <c r="EQ11" s="85" t="s">
        <v>673</v>
      </c>
      <c r="ER11" s="85"/>
      <c r="ES11" s="85"/>
      <c r="ET11" s="85" t="s">
        <v>674</v>
      </c>
      <c r="EU11" s="85"/>
      <c r="EV11" s="85"/>
      <c r="EW11" s="85" t="s">
        <v>675</v>
      </c>
      <c r="EX11" s="85"/>
      <c r="EY11" s="85"/>
      <c r="EZ11" s="85" t="s">
        <v>676</v>
      </c>
      <c r="FA11" s="85"/>
      <c r="FB11" s="85"/>
      <c r="FC11" s="85" t="s">
        <v>677</v>
      </c>
      <c r="FD11" s="85"/>
      <c r="FE11" s="85"/>
      <c r="FF11" s="85" t="s">
        <v>678</v>
      </c>
      <c r="FG11" s="85"/>
      <c r="FH11" s="85"/>
      <c r="FI11" s="85" t="s">
        <v>679</v>
      </c>
      <c r="FJ11" s="85"/>
      <c r="FK11" s="85"/>
      <c r="FL11" s="85" t="s">
        <v>711</v>
      </c>
      <c r="FM11" s="85"/>
      <c r="FN11" s="85"/>
      <c r="FO11" s="85" t="s">
        <v>680</v>
      </c>
      <c r="FP11" s="85"/>
      <c r="FQ11" s="85"/>
      <c r="FR11" s="85" t="s">
        <v>681</v>
      </c>
      <c r="FS11" s="85"/>
      <c r="FT11" s="85"/>
      <c r="FU11" s="85" t="s">
        <v>682</v>
      </c>
      <c r="FV11" s="85"/>
      <c r="FW11" s="85"/>
      <c r="FX11" s="85" t="s">
        <v>683</v>
      </c>
      <c r="FY11" s="85"/>
      <c r="FZ11" s="85"/>
      <c r="GA11" s="85" t="s">
        <v>684</v>
      </c>
      <c r="GB11" s="85"/>
      <c r="GC11" s="85"/>
      <c r="GD11" s="85" t="s">
        <v>685</v>
      </c>
      <c r="GE11" s="85"/>
      <c r="GF11" s="85"/>
      <c r="GG11" s="85" t="s">
        <v>686</v>
      </c>
      <c r="GH11" s="85"/>
      <c r="GI11" s="85"/>
      <c r="GJ11" s="85" t="s">
        <v>687</v>
      </c>
      <c r="GK11" s="85"/>
      <c r="GL11" s="85"/>
      <c r="GM11" s="85" t="s">
        <v>688</v>
      </c>
      <c r="GN11" s="85"/>
      <c r="GO11" s="85"/>
      <c r="GP11" s="85" t="s">
        <v>712</v>
      </c>
      <c r="GQ11" s="85"/>
      <c r="GR11" s="85"/>
      <c r="GS11" s="85" t="s">
        <v>689</v>
      </c>
      <c r="GT11" s="85"/>
      <c r="GU11" s="85"/>
      <c r="GV11" s="85" t="s">
        <v>690</v>
      </c>
      <c r="GW11" s="85"/>
      <c r="GX11" s="85"/>
      <c r="GY11" s="85" t="s">
        <v>691</v>
      </c>
      <c r="GZ11" s="85"/>
      <c r="HA11" s="85"/>
      <c r="HB11" s="85" t="s">
        <v>692</v>
      </c>
      <c r="HC11" s="85"/>
      <c r="HD11" s="85"/>
      <c r="HE11" s="85" t="s">
        <v>693</v>
      </c>
      <c r="HF11" s="85"/>
      <c r="HG11" s="85"/>
      <c r="HH11" s="85" t="s">
        <v>694</v>
      </c>
      <c r="HI11" s="85"/>
      <c r="HJ11" s="85"/>
      <c r="HK11" s="85" t="s">
        <v>695</v>
      </c>
      <c r="HL11" s="85"/>
      <c r="HM11" s="85"/>
      <c r="HN11" s="85" t="s">
        <v>696</v>
      </c>
      <c r="HO11" s="85"/>
      <c r="HP11" s="85"/>
      <c r="HQ11" s="85" t="s">
        <v>697</v>
      </c>
      <c r="HR11" s="85"/>
      <c r="HS11" s="85"/>
      <c r="HT11" s="85" t="s">
        <v>713</v>
      </c>
      <c r="HU11" s="85"/>
      <c r="HV11" s="85"/>
      <c r="HW11" s="85" t="s">
        <v>698</v>
      </c>
      <c r="HX11" s="85"/>
      <c r="HY11" s="85"/>
      <c r="HZ11" s="85" t="s">
        <v>699</v>
      </c>
      <c r="IA11" s="85"/>
      <c r="IB11" s="85"/>
      <c r="IC11" s="85" t="s">
        <v>700</v>
      </c>
      <c r="ID11" s="85"/>
      <c r="IE11" s="85"/>
      <c r="IF11" s="85" t="s">
        <v>701</v>
      </c>
      <c r="IG11" s="85"/>
      <c r="IH11" s="85"/>
      <c r="II11" s="85" t="s">
        <v>714</v>
      </c>
      <c r="IJ11" s="85"/>
      <c r="IK11" s="85"/>
      <c r="IL11" s="85" t="s">
        <v>702</v>
      </c>
      <c r="IM11" s="85"/>
      <c r="IN11" s="85"/>
      <c r="IO11" s="85" t="s">
        <v>703</v>
      </c>
      <c r="IP11" s="85"/>
      <c r="IQ11" s="85"/>
      <c r="IR11" s="85" t="s">
        <v>704</v>
      </c>
      <c r="IS11" s="85"/>
      <c r="IT11" s="85"/>
    </row>
    <row r="12" spans="1:293" ht="93" customHeight="1" x14ac:dyDescent="0.3">
      <c r="A12" s="113"/>
      <c r="B12" s="113"/>
      <c r="C12" s="83" t="s">
        <v>1335</v>
      </c>
      <c r="D12" s="83"/>
      <c r="E12" s="83"/>
      <c r="F12" s="83" t="s">
        <v>1336</v>
      </c>
      <c r="G12" s="83"/>
      <c r="H12" s="83"/>
      <c r="I12" s="83" t="s">
        <v>1337</v>
      </c>
      <c r="J12" s="83"/>
      <c r="K12" s="83"/>
      <c r="L12" s="83" t="s">
        <v>1338</v>
      </c>
      <c r="M12" s="83"/>
      <c r="N12" s="83"/>
      <c r="O12" s="83" t="s">
        <v>1339</v>
      </c>
      <c r="P12" s="83"/>
      <c r="Q12" s="83"/>
      <c r="R12" s="83" t="s">
        <v>1340</v>
      </c>
      <c r="S12" s="83"/>
      <c r="T12" s="83"/>
      <c r="U12" s="83" t="s">
        <v>1341</v>
      </c>
      <c r="V12" s="83"/>
      <c r="W12" s="83"/>
      <c r="X12" s="83" t="s">
        <v>1342</v>
      </c>
      <c r="Y12" s="83"/>
      <c r="Z12" s="83"/>
      <c r="AA12" s="83" t="s">
        <v>1343</v>
      </c>
      <c r="AB12" s="83"/>
      <c r="AC12" s="83"/>
      <c r="AD12" s="83" t="s">
        <v>1344</v>
      </c>
      <c r="AE12" s="83"/>
      <c r="AF12" s="83"/>
      <c r="AG12" s="83" t="s">
        <v>1345</v>
      </c>
      <c r="AH12" s="83"/>
      <c r="AI12" s="83"/>
      <c r="AJ12" s="83" t="s">
        <v>1346</v>
      </c>
      <c r="AK12" s="83"/>
      <c r="AL12" s="83"/>
      <c r="AM12" s="83" t="s">
        <v>1347</v>
      </c>
      <c r="AN12" s="83"/>
      <c r="AO12" s="83"/>
      <c r="AP12" s="83" t="s">
        <v>1348</v>
      </c>
      <c r="AQ12" s="83"/>
      <c r="AR12" s="83"/>
      <c r="AS12" s="83" t="s">
        <v>1349</v>
      </c>
      <c r="AT12" s="83"/>
      <c r="AU12" s="83"/>
      <c r="AV12" s="83" t="s">
        <v>1350</v>
      </c>
      <c r="AW12" s="83"/>
      <c r="AX12" s="83"/>
      <c r="AY12" s="83" t="s">
        <v>1351</v>
      </c>
      <c r="AZ12" s="83"/>
      <c r="BA12" s="83"/>
      <c r="BB12" s="83" t="s">
        <v>1352</v>
      </c>
      <c r="BC12" s="83"/>
      <c r="BD12" s="83"/>
      <c r="BE12" s="83" t="s">
        <v>1353</v>
      </c>
      <c r="BF12" s="83"/>
      <c r="BG12" s="83"/>
      <c r="BH12" s="83" t="s">
        <v>1354</v>
      </c>
      <c r="BI12" s="83"/>
      <c r="BJ12" s="83"/>
      <c r="BK12" s="83" t="s">
        <v>1355</v>
      </c>
      <c r="BL12" s="83"/>
      <c r="BM12" s="83"/>
      <c r="BN12" s="83" t="s">
        <v>1356</v>
      </c>
      <c r="BO12" s="83"/>
      <c r="BP12" s="83"/>
      <c r="BQ12" s="83" t="s">
        <v>1357</v>
      </c>
      <c r="BR12" s="83"/>
      <c r="BS12" s="83"/>
      <c r="BT12" s="83" t="s">
        <v>1358</v>
      </c>
      <c r="BU12" s="83"/>
      <c r="BV12" s="83"/>
      <c r="BW12" s="83" t="s">
        <v>1359</v>
      </c>
      <c r="BX12" s="83"/>
      <c r="BY12" s="83"/>
      <c r="BZ12" s="83" t="s">
        <v>1196</v>
      </c>
      <c r="CA12" s="83"/>
      <c r="CB12" s="83"/>
      <c r="CC12" s="83" t="s">
        <v>1360</v>
      </c>
      <c r="CD12" s="83"/>
      <c r="CE12" s="83"/>
      <c r="CF12" s="83" t="s">
        <v>1361</v>
      </c>
      <c r="CG12" s="83"/>
      <c r="CH12" s="83"/>
      <c r="CI12" s="83" t="s">
        <v>1362</v>
      </c>
      <c r="CJ12" s="83"/>
      <c r="CK12" s="83"/>
      <c r="CL12" s="83" t="s">
        <v>1363</v>
      </c>
      <c r="CM12" s="83"/>
      <c r="CN12" s="83"/>
      <c r="CO12" s="83" t="s">
        <v>1364</v>
      </c>
      <c r="CP12" s="83"/>
      <c r="CQ12" s="83"/>
      <c r="CR12" s="83" t="s">
        <v>1365</v>
      </c>
      <c r="CS12" s="83"/>
      <c r="CT12" s="83"/>
      <c r="CU12" s="83" t="s">
        <v>1366</v>
      </c>
      <c r="CV12" s="83"/>
      <c r="CW12" s="83"/>
      <c r="CX12" s="83" t="s">
        <v>1367</v>
      </c>
      <c r="CY12" s="83"/>
      <c r="CZ12" s="83"/>
      <c r="DA12" s="83" t="s">
        <v>1368</v>
      </c>
      <c r="DB12" s="83"/>
      <c r="DC12" s="83"/>
      <c r="DD12" s="83" t="s">
        <v>1369</v>
      </c>
      <c r="DE12" s="83"/>
      <c r="DF12" s="83"/>
      <c r="DG12" s="83" t="s">
        <v>1370</v>
      </c>
      <c r="DH12" s="83"/>
      <c r="DI12" s="83"/>
      <c r="DJ12" s="137" t="s">
        <v>1371</v>
      </c>
      <c r="DK12" s="137"/>
      <c r="DL12" s="137"/>
      <c r="DM12" s="137" t="s">
        <v>1372</v>
      </c>
      <c r="DN12" s="137"/>
      <c r="DO12" s="137"/>
      <c r="DP12" s="137" t="s">
        <v>1373</v>
      </c>
      <c r="DQ12" s="137"/>
      <c r="DR12" s="137"/>
      <c r="DS12" s="137" t="s">
        <v>1374</v>
      </c>
      <c r="DT12" s="137"/>
      <c r="DU12" s="137"/>
      <c r="DV12" s="137" t="s">
        <v>745</v>
      </c>
      <c r="DW12" s="137"/>
      <c r="DX12" s="137"/>
      <c r="DY12" s="83" t="s">
        <v>761</v>
      </c>
      <c r="DZ12" s="83"/>
      <c r="EA12" s="83"/>
      <c r="EB12" s="83" t="s">
        <v>762</v>
      </c>
      <c r="EC12" s="83"/>
      <c r="ED12" s="83"/>
      <c r="EE12" s="83" t="s">
        <v>1228</v>
      </c>
      <c r="EF12" s="83"/>
      <c r="EG12" s="83"/>
      <c r="EH12" s="83" t="s">
        <v>763</v>
      </c>
      <c r="EI12" s="83"/>
      <c r="EJ12" s="83"/>
      <c r="EK12" s="83" t="s">
        <v>1331</v>
      </c>
      <c r="EL12" s="83"/>
      <c r="EM12" s="83"/>
      <c r="EN12" s="83" t="s">
        <v>766</v>
      </c>
      <c r="EO12" s="83"/>
      <c r="EP12" s="83"/>
      <c r="EQ12" s="83" t="s">
        <v>1237</v>
      </c>
      <c r="ER12" s="83"/>
      <c r="ES12" s="83"/>
      <c r="ET12" s="83" t="s">
        <v>771</v>
      </c>
      <c r="EU12" s="83"/>
      <c r="EV12" s="83"/>
      <c r="EW12" s="83" t="s">
        <v>1240</v>
      </c>
      <c r="EX12" s="83"/>
      <c r="EY12" s="83"/>
      <c r="EZ12" s="83" t="s">
        <v>1242</v>
      </c>
      <c r="FA12" s="83"/>
      <c r="FB12" s="83"/>
      <c r="FC12" s="83" t="s">
        <v>1244</v>
      </c>
      <c r="FD12" s="83"/>
      <c r="FE12" s="83"/>
      <c r="FF12" s="83" t="s">
        <v>1332</v>
      </c>
      <c r="FG12" s="83"/>
      <c r="FH12" s="83"/>
      <c r="FI12" s="83" t="s">
        <v>1247</v>
      </c>
      <c r="FJ12" s="83"/>
      <c r="FK12" s="83"/>
      <c r="FL12" s="83" t="s">
        <v>775</v>
      </c>
      <c r="FM12" s="83"/>
      <c r="FN12" s="83"/>
      <c r="FO12" s="83" t="s">
        <v>1251</v>
      </c>
      <c r="FP12" s="83"/>
      <c r="FQ12" s="83"/>
      <c r="FR12" s="83" t="s">
        <v>1254</v>
      </c>
      <c r="FS12" s="83"/>
      <c r="FT12" s="83"/>
      <c r="FU12" s="83" t="s">
        <v>1258</v>
      </c>
      <c r="FV12" s="83"/>
      <c r="FW12" s="83"/>
      <c r="FX12" s="83" t="s">
        <v>1260</v>
      </c>
      <c r="FY12" s="83"/>
      <c r="FZ12" s="83"/>
      <c r="GA12" s="137" t="s">
        <v>1263</v>
      </c>
      <c r="GB12" s="137"/>
      <c r="GC12" s="137"/>
      <c r="GD12" s="83" t="s">
        <v>780</v>
      </c>
      <c r="GE12" s="83"/>
      <c r="GF12" s="83"/>
      <c r="GG12" s="137" t="s">
        <v>1270</v>
      </c>
      <c r="GH12" s="137"/>
      <c r="GI12" s="137"/>
      <c r="GJ12" s="137" t="s">
        <v>1271</v>
      </c>
      <c r="GK12" s="137"/>
      <c r="GL12" s="137"/>
      <c r="GM12" s="137" t="s">
        <v>1273</v>
      </c>
      <c r="GN12" s="137"/>
      <c r="GO12" s="137"/>
      <c r="GP12" s="137" t="s">
        <v>1274</v>
      </c>
      <c r="GQ12" s="137"/>
      <c r="GR12" s="137"/>
      <c r="GS12" s="137" t="s">
        <v>787</v>
      </c>
      <c r="GT12" s="137"/>
      <c r="GU12" s="137"/>
      <c r="GV12" s="137" t="s">
        <v>789</v>
      </c>
      <c r="GW12" s="137"/>
      <c r="GX12" s="137"/>
      <c r="GY12" s="137" t="s">
        <v>790</v>
      </c>
      <c r="GZ12" s="137"/>
      <c r="HA12" s="137"/>
      <c r="HB12" s="83" t="s">
        <v>1281</v>
      </c>
      <c r="HC12" s="83"/>
      <c r="HD12" s="83"/>
      <c r="HE12" s="83" t="s">
        <v>1283</v>
      </c>
      <c r="HF12" s="83"/>
      <c r="HG12" s="83"/>
      <c r="HH12" s="83" t="s">
        <v>796</v>
      </c>
      <c r="HI12" s="83"/>
      <c r="HJ12" s="83"/>
      <c r="HK12" s="83" t="s">
        <v>1284</v>
      </c>
      <c r="HL12" s="83"/>
      <c r="HM12" s="83"/>
      <c r="HN12" s="83" t="s">
        <v>1287</v>
      </c>
      <c r="HO12" s="83"/>
      <c r="HP12" s="83"/>
      <c r="HQ12" s="83" t="s">
        <v>799</v>
      </c>
      <c r="HR12" s="83"/>
      <c r="HS12" s="83"/>
      <c r="HT12" s="83" t="s">
        <v>797</v>
      </c>
      <c r="HU12" s="83"/>
      <c r="HV12" s="83"/>
      <c r="HW12" s="83" t="s">
        <v>618</v>
      </c>
      <c r="HX12" s="83"/>
      <c r="HY12" s="83"/>
      <c r="HZ12" s="83" t="s">
        <v>1296</v>
      </c>
      <c r="IA12" s="83"/>
      <c r="IB12" s="83"/>
      <c r="IC12" s="83" t="s">
        <v>1300</v>
      </c>
      <c r="ID12" s="83"/>
      <c r="IE12" s="83"/>
      <c r="IF12" s="83" t="s">
        <v>802</v>
      </c>
      <c r="IG12" s="83"/>
      <c r="IH12" s="83"/>
      <c r="II12" s="83" t="s">
        <v>1305</v>
      </c>
      <c r="IJ12" s="83"/>
      <c r="IK12" s="83"/>
      <c r="IL12" s="83" t="s">
        <v>1306</v>
      </c>
      <c r="IM12" s="83"/>
      <c r="IN12" s="83"/>
      <c r="IO12" s="83" t="s">
        <v>1310</v>
      </c>
      <c r="IP12" s="83"/>
      <c r="IQ12" s="83"/>
      <c r="IR12" s="83" t="s">
        <v>1314</v>
      </c>
      <c r="IS12" s="83"/>
      <c r="IT12" s="83"/>
    </row>
    <row r="13" spans="1:293" ht="82.5" customHeight="1" x14ac:dyDescent="0.3">
      <c r="A13" s="113"/>
      <c r="B13" s="113"/>
      <c r="C13" s="54" t="s">
        <v>30</v>
      </c>
      <c r="D13" s="54" t="s">
        <v>1164</v>
      </c>
      <c r="E13" s="54" t="s">
        <v>1165</v>
      </c>
      <c r="F13" s="54" t="s">
        <v>1166</v>
      </c>
      <c r="G13" s="54" t="s">
        <v>1167</v>
      </c>
      <c r="H13" s="54" t="s">
        <v>1058</v>
      </c>
      <c r="I13" s="54" t="s">
        <v>1168</v>
      </c>
      <c r="J13" s="54" t="s">
        <v>1169</v>
      </c>
      <c r="K13" s="54" t="s">
        <v>716</v>
      </c>
      <c r="L13" s="54" t="s">
        <v>251</v>
      </c>
      <c r="M13" s="54" t="s">
        <v>717</v>
      </c>
      <c r="N13" s="54" t="s">
        <v>718</v>
      </c>
      <c r="O13" s="54" t="s">
        <v>624</v>
      </c>
      <c r="P13" s="54" t="s">
        <v>1170</v>
      </c>
      <c r="Q13" s="54" t="s">
        <v>625</v>
      </c>
      <c r="R13" s="54" t="s">
        <v>719</v>
      </c>
      <c r="S13" s="54" t="s">
        <v>1171</v>
      </c>
      <c r="T13" s="54" t="s">
        <v>720</v>
      </c>
      <c r="U13" s="54" t="s">
        <v>1172</v>
      </c>
      <c r="V13" s="54" t="s">
        <v>1173</v>
      </c>
      <c r="W13" s="54" t="s">
        <v>1174</v>
      </c>
      <c r="X13" s="54" t="s">
        <v>721</v>
      </c>
      <c r="Y13" s="54" t="s">
        <v>722</v>
      </c>
      <c r="Z13" s="54" t="s">
        <v>1175</v>
      </c>
      <c r="AA13" s="54" t="s">
        <v>198</v>
      </c>
      <c r="AB13" s="54" t="s">
        <v>210</v>
      </c>
      <c r="AC13" s="54" t="s">
        <v>212</v>
      </c>
      <c r="AD13" s="54" t="s">
        <v>511</v>
      </c>
      <c r="AE13" s="54" t="s">
        <v>512</v>
      </c>
      <c r="AF13" s="54" t="s">
        <v>1176</v>
      </c>
      <c r="AG13" s="54" t="s">
        <v>1177</v>
      </c>
      <c r="AH13" s="54" t="s">
        <v>1178</v>
      </c>
      <c r="AI13" s="54" t="s">
        <v>1179</v>
      </c>
      <c r="AJ13" s="54" t="s">
        <v>1180</v>
      </c>
      <c r="AK13" s="54" t="s">
        <v>516</v>
      </c>
      <c r="AL13" s="54" t="s">
        <v>1181</v>
      </c>
      <c r="AM13" s="54" t="s">
        <v>724</v>
      </c>
      <c r="AN13" s="54" t="s">
        <v>725</v>
      </c>
      <c r="AO13" s="54" t="s">
        <v>1182</v>
      </c>
      <c r="AP13" s="54" t="s">
        <v>726</v>
      </c>
      <c r="AQ13" s="54" t="s">
        <v>1183</v>
      </c>
      <c r="AR13" s="54" t="s">
        <v>727</v>
      </c>
      <c r="AS13" s="54" t="s">
        <v>95</v>
      </c>
      <c r="AT13" s="54" t="s">
        <v>257</v>
      </c>
      <c r="AU13" s="54" t="s">
        <v>1184</v>
      </c>
      <c r="AV13" s="54" t="s">
        <v>728</v>
      </c>
      <c r="AW13" s="54" t="s">
        <v>729</v>
      </c>
      <c r="AX13" s="54" t="s">
        <v>1185</v>
      </c>
      <c r="AY13" s="54" t="s">
        <v>216</v>
      </c>
      <c r="AZ13" s="54" t="s">
        <v>517</v>
      </c>
      <c r="BA13" s="54" t="s">
        <v>730</v>
      </c>
      <c r="BB13" s="54" t="s">
        <v>731</v>
      </c>
      <c r="BC13" s="54" t="s">
        <v>732</v>
      </c>
      <c r="BD13" s="54" t="s">
        <v>733</v>
      </c>
      <c r="BE13" s="54" t="s">
        <v>734</v>
      </c>
      <c r="BF13" s="54" t="s">
        <v>735</v>
      </c>
      <c r="BG13" s="54" t="s">
        <v>1186</v>
      </c>
      <c r="BH13" s="54" t="s">
        <v>1187</v>
      </c>
      <c r="BI13" s="54" t="s">
        <v>736</v>
      </c>
      <c r="BJ13" s="54" t="s">
        <v>1188</v>
      </c>
      <c r="BK13" s="54" t="s">
        <v>737</v>
      </c>
      <c r="BL13" s="54" t="s">
        <v>738</v>
      </c>
      <c r="BM13" s="54" t="s">
        <v>1189</v>
      </c>
      <c r="BN13" s="54" t="s">
        <v>1190</v>
      </c>
      <c r="BO13" s="54" t="s">
        <v>1191</v>
      </c>
      <c r="BP13" s="54" t="s">
        <v>723</v>
      </c>
      <c r="BQ13" s="54" t="s">
        <v>1192</v>
      </c>
      <c r="BR13" s="54" t="s">
        <v>1193</v>
      </c>
      <c r="BS13" s="54" t="s">
        <v>1194</v>
      </c>
      <c r="BT13" s="54" t="s">
        <v>739</v>
      </c>
      <c r="BU13" s="54" t="s">
        <v>740</v>
      </c>
      <c r="BV13" s="54" t="s">
        <v>1195</v>
      </c>
      <c r="BW13" s="54" t="s">
        <v>741</v>
      </c>
      <c r="BX13" s="54" t="s">
        <v>742</v>
      </c>
      <c r="BY13" s="54" t="s">
        <v>743</v>
      </c>
      <c r="BZ13" s="54" t="s">
        <v>1196</v>
      </c>
      <c r="CA13" s="54" t="s">
        <v>1197</v>
      </c>
      <c r="CB13" s="54" t="s">
        <v>1198</v>
      </c>
      <c r="CC13" s="54" t="s">
        <v>1199</v>
      </c>
      <c r="CD13" s="54" t="s">
        <v>746</v>
      </c>
      <c r="CE13" s="54" t="s">
        <v>747</v>
      </c>
      <c r="CF13" s="54" t="s">
        <v>1200</v>
      </c>
      <c r="CG13" s="54" t="s">
        <v>1201</v>
      </c>
      <c r="CH13" s="54" t="s">
        <v>744</v>
      </c>
      <c r="CI13" s="54" t="s">
        <v>1202</v>
      </c>
      <c r="CJ13" s="54" t="s">
        <v>1203</v>
      </c>
      <c r="CK13" s="54" t="s">
        <v>748</v>
      </c>
      <c r="CL13" s="54" t="s">
        <v>354</v>
      </c>
      <c r="CM13" s="54" t="s">
        <v>522</v>
      </c>
      <c r="CN13" s="54" t="s">
        <v>355</v>
      </c>
      <c r="CO13" s="54" t="s">
        <v>749</v>
      </c>
      <c r="CP13" s="54" t="s">
        <v>1204</v>
      </c>
      <c r="CQ13" s="54" t="s">
        <v>750</v>
      </c>
      <c r="CR13" s="54" t="s">
        <v>751</v>
      </c>
      <c r="CS13" s="54" t="s">
        <v>1205</v>
      </c>
      <c r="CT13" s="54" t="s">
        <v>752</v>
      </c>
      <c r="CU13" s="54" t="s">
        <v>532</v>
      </c>
      <c r="CV13" s="54" t="s">
        <v>533</v>
      </c>
      <c r="CW13" s="54" t="s">
        <v>534</v>
      </c>
      <c r="CX13" s="54" t="s">
        <v>1206</v>
      </c>
      <c r="CY13" s="54" t="s">
        <v>1207</v>
      </c>
      <c r="CZ13" s="54" t="s">
        <v>537</v>
      </c>
      <c r="DA13" s="54" t="s">
        <v>513</v>
      </c>
      <c r="DB13" s="54" t="s">
        <v>514</v>
      </c>
      <c r="DC13" s="54" t="s">
        <v>753</v>
      </c>
      <c r="DD13" s="54" t="s">
        <v>756</v>
      </c>
      <c r="DE13" s="54" t="s">
        <v>757</v>
      </c>
      <c r="DF13" s="54" t="s">
        <v>1208</v>
      </c>
      <c r="DG13" s="54" t="s">
        <v>1209</v>
      </c>
      <c r="DH13" s="54" t="s">
        <v>1210</v>
      </c>
      <c r="DI13" s="54" t="s">
        <v>1211</v>
      </c>
      <c r="DJ13" s="55" t="s">
        <v>360</v>
      </c>
      <c r="DK13" s="54" t="s">
        <v>1212</v>
      </c>
      <c r="DL13" s="55" t="s">
        <v>1213</v>
      </c>
      <c r="DM13" s="55" t="s">
        <v>758</v>
      </c>
      <c r="DN13" s="54" t="s">
        <v>1214</v>
      </c>
      <c r="DO13" s="55" t="s">
        <v>759</v>
      </c>
      <c r="DP13" s="55" t="s">
        <v>760</v>
      </c>
      <c r="DQ13" s="54" t="s">
        <v>1330</v>
      </c>
      <c r="DR13" s="55" t="s">
        <v>1215</v>
      </c>
      <c r="DS13" s="55" t="s">
        <v>1216</v>
      </c>
      <c r="DT13" s="54" t="s">
        <v>1217</v>
      </c>
      <c r="DU13" s="55" t="s">
        <v>1218</v>
      </c>
      <c r="DV13" s="55" t="s">
        <v>1219</v>
      </c>
      <c r="DW13" s="54" t="s">
        <v>1220</v>
      </c>
      <c r="DX13" s="55" t="s">
        <v>1221</v>
      </c>
      <c r="DY13" s="54" t="s">
        <v>1222</v>
      </c>
      <c r="DZ13" s="54" t="s">
        <v>1223</v>
      </c>
      <c r="EA13" s="54" t="s">
        <v>1224</v>
      </c>
      <c r="EB13" s="54" t="s">
        <v>1225</v>
      </c>
      <c r="EC13" s="54" t="s">
        <v>1226</v>
      </c>
      <c r="ED13" s="54" t="s">
        <v>1227</v>
      </c>
      <c r="EE13" s="54" t="s">
        <v>1229</v>
      </c>
      <c r="EF13" s="54" t="s">
        <v>1230</v>
      </c>
      <c r="EG13" s="54" t="s">
        <v>1231</v>
      </c>
      <c r="EH13" s="54" t="s">
        <v>764</v>
      </c>
      <c r="EI13" s="54" t="s">
        <v>765</v>
      </c>
      <c r="EJ13" s="54" t="s">
        <v>1232</v>
      </c>
      <c r="EK13" s="54" t="s">
        <v>1233</v>
      </c>
      <c r="EL13" s="54" t="s">
        <v>1234</v>
      </c>
      <c r="EM13" s="54" t="s">
        <v>1235</v>
      </c>
      <c r="EN13" s="54" t="s">
        <v>767</v>
      </c>
      <c r="EO13" s="54" t="s">
        <v>768</v>
      </c>
      <c r="EP13" s="54" t="s">
        <v>1236</v>
      </c>
      <c r="EQ13" s="54" t="s">
        <v>769</v>
      </c>
      <c r="ER13" s="54" t="s">
        <v>770</v>
      </c>
      <c r="ES13" s="54" t="s">
        <v>1238</v>
      </c>
      <c r="ET13" s="54" t="s">
        <v>772</v>
      </c>
      <c r="EU13" s="54" t="s">
        <v>773</v>
      </c>
      <c r="EV13" s="54" t="s">
        <v>1239</v>
      </c>
      <c r="EW13" s="54" t="s">
        <v>772</v>
      </c>
      <c r="EX13" s="54" t="s">
        <v>773</v>
      </c>
      <c r="EY13" s="54" t="s">
        <v>1241</v>
      </c>
      <c r="EZ13" s="54" t="s">
        <v>198</v>
      </c>
      <c r="FA13" s="54" t="s">
        <v>1243</v>
      </c>
      <c r="FB13" s="54" t="s">
        <v>211</v>
      </c>
      <c r="FC13" s="54" t="s">
        <v>754</v>
      </c>
      <c r="FD13" s="54" t="s">
        <v>755</v>
      </c>
      <c r="FE13" s="54" t="s">
        <v>786</v>
      </c>
      <c r="FF13" s="54" t="s">
        <v>774</v>
      </c>
      <c r="FG13" s="54" t="s">
        <v>1245</v>
      </c>
      <c r="FH13" s="54" t="s">
        <v>1246</v>
      </c>
      <c r="FI13" s="54" t="s">
        <v>16</v>
      </c>
      <c r="FJ13" s="54" t="s">
        <v>17</v>
      </c>
      <c r="FK13" s="54" t="s">
        <v>147</v>
      </c>
      <c r="FL13" s="54" t="s">
        <v>1248</v>
      </c>
      <c r="FM13" s="54" t="s">
        <v>1249</v>
      </c>
      <c r="FN13" s="54" t="s">
        <v>1250</v>
      </c>
      <c r="FO13" s="54" t="s">
        <v>1252</v>
      </c>
      <c r="FP13" s="54" t="s">
        <v>1253</v>
      </c>
      <c r="FQ13" s="54" t="s">
        <v>1255</v>
      </c>
      <c r="FR13" s="54" t="s">
        <v>776</v>
      </c>
      <c r="FS13" s="54" t="s">
        <v>1256</v>
      </c>
      <c r="FT13" s="54" t="s">
        <v>1257</v>
      </c>
      <c r="FU13" s="54" t="s">
        <v>777</v>
      </c>
      <c r="FV13" s="54" t="s">
        <v>778</v>
      </c>
      <c r="FW13" s="54" t="s">
        <v>1259</v>
      </c>
      <c r="FX13" s="54" t="s">
        <v>1261</v>
      </c>
      <c r="FY13" s="54" t="s">
        <v>779</v>
      </c>
      <c r="FZ13" s="54" t="s">
        <v>1262</v>
      </c>
      <c r="GA13" s="55" t="s">
        <v>1264</v>
      </c>
      <c r="GB13" s="54" t="s">
        <v>1265</v>
      </c>
      <c r="GC13" s="55" t="s">
        <v>1266</v>
      </c>
      <c r="GD13" s="54" t="s">
        <v>1267</v>
      </c>
      <c r="GE13" s="54" t="s">
        <v>1268</v>
      </c>
      <c r="GF13" s="54" t="s">
        <v>1269</v>
      </c>
      <c r="GG13" s="55" t="s">
        <v>152</v>
      </c>
      <c r="GH13" s="54" t="s">
        <v>781</v>
      </c>
      <c r="GI13" s="55" t="s">
        <v>782</v>
      </c>
      <c r="GJ13" s="55" t="s">
        <v>1272</v>
      </c>
      <c r="GK13" s="54" t="s">
        <v>524</v>
      </c>
      <c r="GL13" s="55" t="s">
        <v>783</v>
      </c>
      <c r="GM13" s="55" t="s">
        <v>244</v>
      </c>
      <c r="GN13" s="54" t="s">
        <v>252</v>
      </c>
      <c r="GO13" s="55" t="s">
        <v>786</v>
      </c>
      <c r="GP13" s="55" t="s">
        <v>784</v>
      </c>
      <c r="GQ13" s="54" t="s">
        <v>785</v>
      </c>
      <c r="GR13" s="55" t="s">
        <v>1275</v>
      </c>
      <c r="GS13" s="55" t="s">
        <v>1276</v>
      </c>
      <c r="GT13" s="54" t="s">
        <v>788</v>
      </c>
      <c r="GU13" s="55" t="s">
        <v>1277</v>
      </c>
      <c r="GV13" s="55" t="s">
        <v>1278</v>
      </c>
      <c r="GW13" s="54" t="s">
        <v>1279</v>
      </c>
      <c r="GX13" s="55" t="s">
        <v>1280</v>
      </c>
      <c r="GY13" s="55" t="s">
        <v>791</v>
      </c>
      <c r="GZ13" s="54" t="s">
        <v>792</v>
      </c>
      <c r="HA13" s="55" t="s">
        <v>793</v>
      </c>
      <c r="HB13" s="54" t="s">
        <v>576</v>
      </c>
      <c r="HC13" s="54" t="s">
        <v>1282</v>
      </c>
      <c r="HD13" s="54" t="s">
        <v>794</v>
      </c>
      <c r="HE13" s="54" t="s">
        <v>95</v>
      </c>
      <c r="HF13" s="54" t="s">
        <v>257</v>
      </c>
      <c r="HG13" s="54" t="s">
        <v>256</v>
      </c>
      <c r="HH13" s="54" t="s">
        <v>41</v>
      </c>
      <c r="HI13" s="54" t="s">
        <v>42</v>
      </c>
      <c r="HJ13" s="54" t="s">
        <v>103</v>
      </c>
      <c r="HK13" s="54" t="s">
        <v>1285</v>
      </c>
      <c r="HL13" s="54" t="s">
        <v>795</v>
      </c>
      <c r="HM13" s="54" t="s">
        <v>1286</v>
      </c>
      <c r="HN13" s="54" t="s">
        <v>1288</v>
      </c>
      <c r="HO13" s="54" t="s">
        <v>1289</v>
      </c>
      <c r="HP13" s="54" t="s">
        <v>1290</v>
      </c>
      <c r="HQ13" s="54" t="s">
        <v>800</v>
      </c>
      <c r="HR13" s="54" t="s">
        <v>801</v>
      </c>
      <c r="HS13" s="54" t="s">
        <v>1291</v>
      </c>
      <c r="HT13" s="54" t="s">
        <v>1333</v>
      </c>
      <c r="HU13" s="54" t="s">
        <v>798</v>
      </c>
      <c r="HV13" s="54" t="s">
        <v>1292</v>
      </c>
      <c r="HW13" s="54" t="s">
        <v>1293</v>
      </c>
      <c r="HX13" s="54" t="s">
        <v>1294</v>
      </c>
      <c r="HY13" s="54" t="s">
        <v>1295</v>
      </c>
      <c r="HZ13" s="54" t="s">
        <v>1297</v>
      </c>
      <c r="IA13" s="54" t="s">
        <v>1298</v>
      </c>
      <c r="IB13" s="54" t="s">
        <v>1299</v>
      </c>
      <c r="IC13" s="54" t="s">
        <v>1301</v>
      </c>
      <c r="ID13" s="54" t="s">
        <v>1302</v>
      </c>
      <c r="IE13" s="54" t="s">
        <v>1303</v>
      </c>
      <c r="IF13" s="54" t="s">
        <v>803</v>
      </c>
      <c r="IG13" s="54" t="s">
        <v>804</v>
      </c>
      <c r="IH13" s="54" t="s">
        <v>1304</v>
      </c>
      <c r="II13" s="54" t="s">
        <v>148</v>
      </c>
      <c r="IJ13" s="54" t="s">
        <v>235</v>
      </c>
      <c r="IK13" s="54" t="s">
        <v>209</v>
      </c>
      <c r="IL13" s="54" t="s">
        <v>1307</v>
      </c>
      <c r="IM13" s="54" t="s">
        <v>1308</v>
      </c>
      <c r="IN13" s="54" t="s">
        <v>1309</v>
      </c>
      <c r="IO13" s="54" t="s">
        <v>1311</v>
      </c>
      <c r="IP13" s="54" t="s">
        <v>1312</v>
      </c>
      <c r="IQ13" s="54" t="s">
        <v>1313</v>
      </c>
      <c r="IR13" s="54" t="s">
        <v>1315</v>
      </c>
      <c r="IS13" s="54" t="s">
        <v>1316</v>
      </c>
      <c r="IT13" s="54" t="s">
        <v>1317</v>
      </c>
    </row>
    <row r="14" spans="1:293" ht="16.2" thickBot="1" x14ac:dyDescent="0.35">
      <c r="A14" s="2">
        <v>1</v>
      </c>
      <c r="B14" s="161" t="s">
        <v>1384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6.2" thickBot="1" x14ac:dyDescent="0.35">
      <c r="A15" s="2">
        <v>2</v>
      </c>
      <c r="B15" s="162" t="s">
        <v>1385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6.2" thickBot="1" x14ac:dyDescent="0.35">
      <c r="A16" s="2">
        <v>3</v>
      </c>
      <c r="B16" s="161" t="s">
        <v>1386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6.2" thickBot="1" x14ac:dyDescent="0.35">
      <c r="A17" s="2">
        <v>4</v>
      </c>
      <c r="B17" s="162" t="s">
        <v>1387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6.2" thickBot="1" x14ac:dyDescent="0.35">
      <c r="A18" s="2">
        <v>5</v>
      </c>
      <c r="B18" s="162" t="s">
        <v>1388</v>
      </c>
      <c r="C18" s="4"/>
      <c r="D18" s="4"/>
      <c r="E18" s="4">
        <v>1</v>
      </c>
      <c r="F18" s="4"/>
      <c r="G18" s="4"/>
      <c r="H18" s="4">
        <v>1</v>
      </c>
      <c r="I18" s="4"/>
      <c r="J18" s="4"/>
      <c r="K18" s="4">
        <v>1</v>
      </c>
      <c r="L18" s="4"/>
      <c r="M18" s="4"/>
      <c r="N18" s="4">
        <v>1</v>
      </c>
      <c r="O18" s="4"/>
      <c r="P18" s="4"/>
      <c r="Q18" s="4">
        <v>1</v>
      </c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4"/>
      <c r="FM18" s="4"/>
      <c r="FN18" s="4">
        <v>1</v>
      </c>
      <c r="FO18" s="4"/>
      <c r="FP18" s="4"/>
      <c r="FQ18" s="4">
        <v>1</v>
      </c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/>
      <c r="GR18" s="4">
        <v>1</v>
      </c>
      <c r="GS18" s="4"/>
      <c r="GT18" s="4"/>
      <c r="GU18" s="4">
        <v>1</v>
      </c>
      <c r="GV18" s="4"/>
      <c r="GW18" s="4"/>
      <c r="GX18" s="4">
        <v>1</v>
      </c>
      <c r="GY18" s="4"/>
      <c r="GZ18" s="4"/>
      <c r="HA18" s="4">
        <v>1</v>
      </c>
      <c r="HB18" s="4"/>
      <c r="HC18" s="4"/>
      <c r="HD18" s="4">
        <v>1</v>
      </c>
      <c r="HE18" s="4"/>
      <c r="HF18" s="4"/>
      <c r="HG18" s="4">
        <v>1</v>
      </c>
      <c r="HH18" s="4"/>
      <c r="HI18" s="4"/>
      <c r="HJ18" s="4">
        <v>1</v>
      </c>
      <c r="HK18" s="4"/>
      <c r="HL18" s="4"/>
      <c r="HM18" s="4">
        <v>1</v>
      </c>
      <c r="HN18" s="4"/>
      <c r="HO18" s="4"/>
      <c r="HP18" s="4">
        <v>1</v>
      </c>
      <c r="HQ18" s="4"/>
      <c r="HR18" s="4"/>
      <c r="HS18" s="4">
        <v>1</v>
      </c>
      <c r="HT18" s="4"/>
      <c r="HU18" s="4"/>
      <c r="HV18" s="4">
        <v>1</v>
      </c>
      <c r="HW18" s="4"/>
      <c r="HX18" s="4"/>
      <c r="HY18" s="4">
        <v>1</v>
      </c>
      <c r="HZ18" s="4"/>
      <c r="IA18" s="4"/>
      <c r="IB18" s="4">
        <v>1</v>
      </c>
      <c r="IC18" s="4"/>
      <c r="ID18" s="4"/>
      <c r="IE18" s="4">
        <v>1</v>
      </c>
      <c r="IF18" s="4"/>
      <c r="IG18" s="4"/>
      <c r="IH18" s="4">
        <v>1</v>
      </c>
      <c r="II18" s="4"/>
      <c r="IJ18" s="4"/>
      <c r="IK18" s="4">
        <v>1</v>
      </c>
      <c r="IL18" s="4"/>
      <c r="IM18" s="4"/>
      <c r="IN18" s="4">
        <v>1</v>
      </c>
      <c r="IO18" s="4"/>
      <c r="IP18" s="4"/>
      <c r="IQ18" s="4">
        <v>1</v>
      </c>
      <c r="IR18" s="4"/>
      <c r="IS18" s="4"/>
      <c r="IT18" s="4">
        <v>1</v>
      </c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6.2" thickBot="1" x14ac:dyDescent="0.35">
      <c r="A19" s="2">
        <v>6</v>
      </c>
      <c r="B19" s="162" t="s">
        <v>1389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6.2" thickBot="1" x14ac:dyDescent="0.35">
      <c r="A20" s="2">
        <v>7</v>
      </c>
      <c r="B20" s="162" t="s">
        <v>1390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ht="16.2" thickBot="1" x14ac:dyDescent="0.35">
      <c r="A21" s="3">
        <v>8</v>
      </c>
      <c r="B21" s="161" t="s">
        <v>1391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</row>
    <row r="22" spans="1:293" ht="16.2" thickBot="1" x14ac:dyDescent="0.35">
      <c r="A22" s="3">
        <v>9</v>
      </c>
      <c r="B22" s="162" t="s">
        <v>1392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</row>
    <row r="23" spans="1:293" ht="16.2" thickBot="1" x14ac:dyDescent="0.35">
      <c r="A23" s="3">
        <v>10</v>
      </c>
      <c r="B23" s="162" t="s">
        <v>1393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4"/>
      <c r="FM23" s="4"/>
      <c r="FN23" s="4">
        <v>1</v>
      </c>
      <c r="FO23" s="4"/>
      <c r="FP23" s="4"/>
      <c r="FQ23" s="4">
        <v>1</v>
      </c>
      <c r="FR23" s="4"/>
      <c r="FS23" s="4"/>
      <c r="FT23" s="4">
        <v>1</v>
      </c>
      <c r="FU23" s="4"/>
      <c r="FV23" s="4"/>
      <c r="FW23" s="4">
        <v>1</v>
      </c>
      <c r="FX23" s="4"/>
      <c r="FY23" s="4"/>
      <c r="FZ23" s="4">
        <v>1</v>
      </c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  <c r="GS23" s="4"/>
      <c r="GT23" s="4"/>
      <c r="GU23" s="4">
        <v>1</v>
      </c>
      <c r="GV23" s="4"/>
      <c r="GW23" s="4"/>
      <c r="GX23" s="4">
        <v>1</v>
      </c>
      <c r="GY23" s="4"/>
      <c r="GZ23" s="4"/>
      <c r="HA23" s="4">
        <v>1</v>
      </c>
      <c r="HB23" s="4"/>
      <c r="HC23" s="4"/>
      <c r="HD23" s="4">
        <v>1</v>
      </c>
      <c r="HE23" s="4"/>
      <c r="HF23" s="4"/>
      <c r="HG23" s="4">
        <v>1</v>
      </c>
      <c r="HH23" s="4"/>
      <c r="HI23" s="4"/>
      <c r="HJ23" s="4">
        <v>1</v>
      </c>
      <c r="HK23" s="4"/>
      <c r="HL23" s="4"/>
      <c r="HM23" s="4">
        <v>1</v>
      </c>
      <c r="HN23" s="4"/>
      <c r="HO23" s="4"/>
      <c r="HP23" s="4">
        <v>1</v>
      </c>
      <c r="HQ23" s="4"/>
      <c r="HR23" s="4"/>
      <c r="HS23" s="4">
        <v>1</v>
      </c>
      <c r="HT23" s="4"/>
      <c r="HU23" s="4"/>
      <c r="HV23" s="4">
        <v>1</v>
      </c>
      <c r="HW23" s="4"/>
      <c r="HX23" s="4"/>
      <c r="HY23" s="4">
        <v>1</v>
      </c>
      <c r="HZ23" s="4"/>
      <c r="IA23" s="4"/>
      <c r="IB23" s="4">
        <v>1</v>
      </c>
      <c r="IC23" s="4"/>
      <c r="ID23" s="4"/>
      <c r="IE23" s="4">
        <v>1</v>
      </c>
      <c r="IF23" s="4"/>
      <c r="IG23" s="4"/>
      <c r="IH23" s="4">
        <v>1</v>
      </c>
      <c r="II23" s="4"/>
      <c r="IJ23" s="4"/>
      <c r="IK23" s="4">
        <v>1</v>
      </c>
      <c r="IL23" s="4"/>
      <c r="IM23" s="4"/>
      <c r="IN23" s="4">
        <v>1</v>
      </c>
      <c r="IO23" s="4"/>
      <c r="IP23" s="4"/>
      <c r="IQ23" s="4">
        <v>1</v>
      </c>
      <c r="IR23" s="4"/>
      <c r="IS23" s="4"/>
      <c r="IT23" s="4">
        <v>1</v>
      </c>
    </row>
    <row r="24" spans="1:293" ht="16.2" thickBot="1" x14ac:dyDescent="0.35">
      <c r="A24" s="3">
        <v>11</v>
      </c>
      <c r="B24" s="162" t="s">
        <v>1394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6.2" thickBot="1" x14ac:dyDescent="0.35">
      <c r="A25" s="3">
        <v>12</v>
      </c>
      <c r="B25" s="161" t="s">
        <v>1395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6.2" thickBot="1" x14ac:dyDescent="0.35">
      <c r="A26" s="3">
        <v>13</v>
      </c>
      <c r="B26" s="162" t="s">
        <v>1396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6.2" thickBot="1" x14ac:dyDescent="0.35">
      <c r="A27" s="3">
        <v>14</v>
      </c>
      <c r="B27" s="162" t="s">
        <v>1397</v>
      </c>
      <c r="C27" s="4"/>
      <c r="D27" s="4"/>
      <c r="E27" s="4">
        <v>1</v>
      </c>
      <c r="F27" s="4"/>
      <c r="G27" s="4"/>
      <c r="H27" s="4">
        <v>1</v>
      </c>
      <c r="I27" s="4"/>
      <c r="J27" s="4"/>
      <c r="K27" s="4">
        <v>1</v>
      </c>
      <c r="L27" s="4"/>
      <c r="M27" s="4"/>
      <c r="N27" s="4">
        <v>1</v>
      </c>
      <c r="O27" s="4"/>
      <c r="P27" s="4"/>
      <c r="Q27" s="4">
        <v>1</v>
      </c>
      <c r="R27" s="4"/>
      <c r="S27" s="4"/>
      <c r="T27" s="4">
        <v>1</v>
      </c>
      <c r="U27" s="4"/>
      <c r="V27" s="4"/>
      <c r="W27" s="4">
        <v>1</v>
      </c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6.2" thickBot="1" x14ac:dyDescent="0.35">
      <c r="A28" s="3">
        <v>15</v>
      </c>
      <c r="B28" s="163" t="s">
        <v>1398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4"/>
      <c r="FJ28" s="4"/>
      <c r="FK28" s="4">
        <v>1</v>
      </c>
      <c r="FL28" s="4"/>
      <c r="FM28" s="4"/>
      <c r="FN28" s="4">
        <v>1</v>
      </c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/>
      <c r="HG28" s="4">
        <v>1</v>
      </c>
      <c r="HH28" s="4"/>
      <c r="HI28" s="4"/>
      <c r="HJ28" s="4">
        <v>1</v>
      </c>
      <c r="HK28" s="4"/>
      <c r="HL28" s="4"/>
      <c r="HM28" s="4">
        <v>1</v>
      </c>
      <c r="HN28" s="4"/>
      <c r="HO28" s="4"/>
      <c r="HP28" s="4">
        <v>1</v>
      </c>
      <c r="HQ28" s="4"/>
      <c r="HR28" s="4"/>
      <c r="HS28" s="4">
        <v>1</v>
      </c>
      <c r="HT28" s="4"/>
      <c r="HU28" s="4"/>
      <c r="HV28" s="4">
        <v>1</v>
      </c>
      <c r="HW28" s="4"/>
      <c r="HX28" s="4"/>
      <c r="HY28" s="4">
        <v>1</v>
      </c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x14ac:dyDescent="0.3">
      <c r="A29" s="90" t="s">
        <v>278</v>
      </c>
      <c r="B29" s="91"/>
      <c r="C29" s="3">
        <f t="shared" ref="C29:BN29" si="0">SUM(C14:C28)</f>
        <v>6</v>
      </c>
      <c r="D29" s="3">
        <f t="shared" si="0"/>
        <v>7</v>
      </c>
      <c r="E29" s="3">
        <f t="shared" si="0"/>
        <v>2</v>
      </c>
      <c r="F29" s="3">
        <f t="shared" si="0"/>
        <v>6</v>
      </c>
      <c r="G29" s="3">
        <f t="shared" si="0"/>
        <v>7</v>
      </c>
      <c r="H29" s="3">
        <f t="shared" si="0"/>
        <v>2</v>
      </c>
      <c r="I29" s="3">
        <f t="shared" si="0"/>
        <v>6</v>
      </c>
      <c r="J29" s="3">
        <f t="shared" si="0"/>
        <v>7</v>
      </c>
      <c r="K29" s="3">
        <f t="shared" si="0"/>
        <v>2</v>
      </c>
      <c r="L29" s="3">
        <f t="shared" si="0"/>
        <v>6</v>
      </c>
      <c r="M29" s="3">
        <f t="shared" si="0"/>
        <v>7</v>
      </c>
      <c r="N29" s="3">
        <f t="shared" si="0"/>
        <v>2</v>
      </c>
      <c r="O29" s="3">
        <f t="shared" si="0"/>
        <v>6</v>
      </c>
      <c r="P29" s="3">
        <f t="shared" si="0"/>
        <v>7</v>
      </c>
      <c r="Q29" s="3">
        <f t="shared" si="0"/>
        <v>2</v>
      </c>
      <c r="R29" s="3">
        <f t="shared" si="0"/>
        <v>6</v>
      </c>
      <c r="S29" s="3">
        <f t="shared" si="0"/>
        <v>7</v>
      </c>
      <c r="T29" s="3">
        <f t="shared" si="0"/>
        <v>2</v>
      </c>
      <c r="U29" s="3">
        <f t="shared" si="0"/>
        <v>6</v>
      </c>
      <c r="V29" s="3">
        <f t="shared" si="0"/>
        <v>7</v>
      </c>
      <c r="W29" s="3">
        <f t="shared" si="0"/>
        <v>2</v>
      </c>
      <c r="X29" s="3">
        <f t="shared" si="0"/>
        <v>5</v>
      </c>
      <c r="Y29" s="3">
        <f t="shared" si="0"/>
        <v>7</v>
      </c>
      <c r="Z29" s="3">
        <f t="shared" si="0"/>
        <v>3</v>
      </c>
      <c r="AA29" s="3">
        <f t="shared" si="0"/>
        <v>5</v>
      </c>
      <c r="AB29" s="3">
        <f t="shared" si="0"/>
        <v>7</v>
      </c>
      <c r="AC29" s="3">
        <f t="shared" si="0"/>
        <v>3</v>
      </c>
      <c r="AD29" s="3">
        <f t="shared" si="0"/>
        <v>5</v>
      </c>
      <c r="AE29" s="3">
        <f t="shared" si="0"/>
        <v>7</v>
      </c>
      <c r="AF29" s="3">
        <f t="shared" si="0"/>
        <v>3</v>
      </c>
      <c r="AG29" s="3">
        <f t="shared" si="0"/>
        <v>5</v>
      </c>
      <c r="AH29" s="3">
        <f t="shared" si="0"/>
        <v>7</v>
      </c>
      <c r="AI29" s="3">
        <f t="shared" si="0"/>
        <v>3</v>
      </c>
      <c r="AJ29" s="3">
        <f t="shared" si="0"/>
        <v>5</v>
      </c>
      <c r="AK29" s="3">
        <f t="shared" si="0"/>
        <v>7</v>
      </c>
      <c r="AL29" s="3">
        <f t="shared" si="0"/>
        <v>3</v>
      </c>
      <c r="AM29" s="3">
        <f t="shared" si="0"/>
        <v>5</v>
      </c>
      <c r="AN29" s="3">
        <f t="shared" si="0"/>
        <v>7</v>
      </c>
      <c r="AO29" s="3">
        <f t="shared" si="0"/>
        <v>3</v>
      </c>
      <c r="AP29" s="3">
        <f t="shared" si="0"/>
        <v>5</v>
      </c>
      <c r="AQ29" s="3">
        <f t="shared" si="0"/>
        <v>7</v>
      </c>
      <c r="AR29" s="3">
        <f t="shared" si="0"/>
        <v>3</v>
      </c>
      <c r="AS29" s="3">
        <f t="shared" si="0"/>
        <v>6</v>
      </c>
      <c r="AT29" s="3">
        <f t="shared" si="0"/>
        <v>7</v>
      </c>
      <c r="AU29" s="3">
        <f t="shared" si="0"/>
        <v>2</v>
      </c>
      <c r="AV29" s="3">
        <f t="shared" si="0"/>
        <v>6</v>
      </c>
      <c r="AW29" s="3">
        <f t="shared" si="0"/>
        <v>7</v>
      </c>
      <c r="AX29" s="3">
        <f t="shared" si="0"/>
        <v>2</v>
      </c>
      <c r="AY29" s="3">
        <f t="shared" si="0"/>
        <v>6</v>
      </c>
      <c r="AZ29" s="3">
        <f t="shared" si="0"/>
        <v>7</v>
      </c>
      <c r="BA29" s="3">
        <f t="shared" si="0"/>
        <v>2</v>
      </c>
      <c r="BB29" s="3">
        <f t="shared" si="0"/>
        <v>6</v>
      </c>
      <c r="BC29" s="3">
        <f t="shared" si="0"/>
        <v>7</v>
      </c>
      <c r="BD29" s="3">
        <f t="shared" si="0"/>
        <v>2</v>
      </c>
      <c r="BE29" s="3">
        <f t="shared" si="0"/>
        <v>6</v>
      </c>
      <c r="BF29" s="3">
        <f t="shared" si="0"/>
        <v>7</v>
      </c>
      <c r="BG29" s="3">
        <f t="shared" si="0"/>
        <v>2</v>
      </c>
      <c r="BH29" s="3">
        <f t="shared" si="0"/>
        <v>6</v>
      </c>
      <c r="BI29" s="3">
        <f t="shared" si="0"/>
        <v>7</v>
      </c>
      <c r="BJ29" s="3">
        <f t="shared" si="0"/>
        <v>2</v>
      </c>
      <c r="BK29" s="3">
        <f t="shared" si="0"/>
        <v>6</v>
      </c>
      <c r="BL29" s="3">
        <f t="shared" si="0"/>
        <v>7</v>
      </c>
      <c r="BM29" s="3">
        <f t="shared" si="0"/>
        <v>2</v>
      </c>
      <c r="BN29" s="3">
        <f t="shared" si="0"/>
        <v>5</v>
      </c>
      <c r="BO29" s="3">
        <f t="shared" ref="BO29:BQ29" si="1">SUM(BO14:BO28)</f>
        <v>8</v>
      </c>
      <c r="BP29" s="3">
        <f t="shared" si="1"/>
        <v>2</v>
      </c>
      <c r="BQ29" s="3">
        <f t="shared" si="1"/>
        <v>5</v>
      </c>
      <c r="BR29" s="3">
        <f t="shared" ref="BR29:CH29" si="2">SUM(BR14:BR28)</f>
        <v>8</v>
      </c>
      <c r="BS29" s="3">
        <f t="shared" si="2"/>
        <v>2</v>
      </c>
      <c r="BT29" s="3">
        <f t="shared" si="2"/>
        <v>5</v>
      </c>
      <c r="BU29" s="3">
        <f t="shared" si="2"/>
        <v>8</v>
      </c>
      <c r="BV29" s="3">
        <f t="shared" si="2"/>
        <v>2</v>
      </c>
      <c r="BW29" s="3">
        <f t="shared" si="2"/>
        <v>5</v>
      </c>
      <c r="BX29" s="3">
        <f t="shared" si="2"/>
        <v>8</v>
      </c>
      <c r="BY29" s="3">
        <f t="shared" si="2"/>
        <v>2</v>
      </c>
      <c r="BZ29" s="3">
        <f t="shared" si="2"/>
        <v>5</v>
      </c>
      <c r="CA29" s="3">
        <f t="shared" si="2"/>
        <v>8</v>
      </c>
      <c r="CB29" s="3">
        <f t="shared" si="2"/>
        <v>2</v>
      </c>
      <c r="CC29" s="3">
        <f t="shared" si="2"/>
        <v>5</v>
      </c>
      <c r="CD29" s="3">
        <f t="shared" si="2"/>
        <v>8</v>
      </c>
      <c r="CE29" s="3">
        <f t="shared" si="2"/>
        <v>2</v>
      </c>
      <c r="CF29" s="3">
        <f t="shared" si="2"/>
        <v>5</v>
      </c>
      <c r="CG29" s="3">
        <f t="shared" si="2"/>
        <v>8</v>
      </c>
      <c r="CH29" s="3">
        <f t="shared" si="2"/>
        <v>2</v>
      </c>
      <c r="CI29" s="3">
        <f t="shared" ref="CI29:ET29" si="3">SUM(CI14:CI28)</f>
        <v>5</v>
      </c>
      <c r="CJ29" s="3">
        <f t="shared" si="3"/>
        <v>9</v>
      </c>
      <c r="CK29" s="3">
        <f t="shared" si="3"/>
        <v>1</v>
      </c>
      <c r="CL29" s="3">
        <f t="shared" si="3"/>
        <v>5</v>
      </c>
      <c r="CM29" s="3">
        <f t="shared" si="3"/>
        <v>9</v>
      </c>
      <c r="CN29" s="3">
        <f t="shared" si="3"/>
        <v>1</v>
      </c>
      <c r="CO29" s="3">
        <f t="shared" si="3"/>
        <v>5</v>
      </c>
      <c r="CP29" s="3">
        <f t="shared" si="3"/>
        <v>9</v>
      </c>
      <c r="CQ29" s="3">
        <f t="shared" si="3"/>
        <v>1</v>
      </c>
      <c r="CR29" s="3">
        <f t="shared" si="3"/>
        <v>5</v>
      </c>
      <c r="CS29" s="3">
        <f t="shared" si="3"/>
        <v>9</v>
      </c>
      <c r="CT29" s="3">
        <f t="shared" si="3"/>
        <v>1</v>
      </c>
      <c r="CU29" s="3">
        <f t="shared" si="3"/>
        <v>5</v>
      </c>
      <c r="CV29" s="3">
        <f t="shared" si="3"/>
        <v>9</v>
      </c>
      <c r="CW29" s="3">
        <f t="shared" si="3"/>
        <v>1</v>
      </c>
      <c r="CX29" s="3">
        <f t="shared" si="3"/>
        <v>5</v>
      </c>
      <c r="CY29" s="3">
        <f t="shared" si="3"/>
        <v>9</v>
      </c>
      <c r="CZ29" s="3">
        <f t="shared" si="3"/>
        <v>1</v>
      </c>
      <c r="DA29" s="3">
        <f t="shared" si="3"/>
        <v>5</v>
      </c>
      <c r="DB29" s="3">
        <f t="shared" si="3"/>
        <v>9</v>
      </c>
      <c r="DC29" s="3">
        <f t="shared" si="3"/>
        <v>1</v>
      </c>
      <c r="DD29" s="3">
        <f t="shared" si="3"/>
        <v>4</v>
      </c>
      <c r="DE29" s="3">
        <f t="shared" si="3"/>
        <v>9</v>
      </c>
      <c r="DF29" s="3">
        <f t="shared" si="3"/>
        <v>2</v>
      </c>
      <c r="DG29" s="3">
        <f t="shared" si="3"/>
        <v>4</v>
      </c>
      <c r="DH29" s="3">
        <f t="shared" si="3"/>
        <v>9</v>
      </c>
      <c r="DI29" s="3">
        <f t="shared" si="3"/>
        <v>2</v>
      </c>
      <c r="DJ29" s="3">
        <f t="shared" si="3"/>
        <v>4</v>
      </c>
      <c r="DK29" s="3">
        <f t="shared" si="3"/>
        <v>9</v>
      </c>
      <c r="DL29" s="3">
        <f t="shared" si="3"/>
        <v>2</v>
      </c>
      <c r="DM29" s="3">
        <f t="shared" si="3"/>
        <v>4</v>
      </c>
      <c r="DN29" s="3">
        <f t="shared" si="3"/>
        <v>9</v>
      </c>
      <c r="DO29" s="3">
        <f t="shared" si="3"/>
        <v>2</v>
      </c>
      <c r="DP29" s="3">
        <f t="shared" si="3"/>
        <v>4</v>
      </c>
      <c r="DQ29" s="3">
        <f t="shared" si="3"/>
        <v>9</v>
      </c>
      <c r="DR29" s="3">
        <f t="shared" si="3"/>
        <v>2</v>
      </c>
      <c r="DS29" s="3">
        <f t="shared" si="3"/>
        <v>4</v>
      </c>
      <c r="DT29" s="3">
        <f t="shared" si="3"/>
        <v>9</v>
      </c>
      <c r="DU29" s="3">
        <f t="shared" si="3"/>
        <v>2</v>
      </c>
      <c r="DV29" s="3">
        <f t="shared" si="3"/>
        <v>4</v>
      </c>
      <c r="DW29" s="3">
        <f t="shared" si="3"/>
        <v>9</v>
      </c>
      <c r="DX29" s="3">
        <f t="shared" si="3"/>
        <v>2</v>
      </c>
      <c r="DY29" s="3">
        <f t="shared" si="3"/>
        <v>6</v>
      </c>
      <c r="DZ29" s="3">
        <f t="shared" si="3"/>
        <v>7</v>
      </c>
      <c r="EA29" s="3">
        <f t="shared" si="3"/>
        <v>2</v>
      </c>
      <c r="EB29" s="3">
        <f t="shared" si="3"/>
        <v>6</v>
      </c>
      <c r="EC29" s="3">
        <f t="shared" si="3"/>
        <v>7</v>
      </c>
      <c r="ED29" s="3">
        <f t="shared" si="3"/>
        <v>2</v>
      </c>
      <c r="EE29" s="3">
        <f t="shared" si="3"/>
        <v>6</v>
      </c>
      <c r="EF29" s="3">
        <f t="shared" si="3"/>
        <v>7</v>
      </c>
      <c r="EG29" s="3">
        <f t="shared" si="3"/>
        <v>2</v>
      </c>
      <c r="EH29" s="3">
        <f t="shared" si="3"/>
        <v>6</v>
      </c>
      <c r="EI29" s="3">
        <f t="shared" si="3"/>
        <v>7</v>
      </c>
      <c r="EJ29" s="3">
        <f t="shared" si="3"/>
        <v>2</v>
      </c>
      <c r="EK29" s="3">
        <f t="shared" si="3"/>
        <v>6</v>
      </c>
      <c r="EL29" s="3">
        <f t="shared" si="3"/>
        <v>7</v>
      </c>
      <c r="EM29" s="3">
        <f t="shared" si="3"/>
        <v>2</v>
      </c>
      <c r="EN29" s="3">
        <f t="shared" si="3"/>
        <v>6</v>
      </c>
      <c r="EO29" s="3">
        <f t="shared" si="3"/>
        <v>7</v>
      </c>
      <c r="EP29" s="3">
        <f t="shared" si="3"/>
        <v>2</v>
      </c>
      <c r="EQ29" s="3">
        <f t="shared" si="3"/>
        <v>6</v>
      </c>
      <c r="ER29" s="3">
        <f t="shared" si="3"/>
        <v>7</v>
      </c>
      <c r="ES29" s="3">
        <f t="shared" si="3"/>
        <v>2</v>
      </c>
      <c r="ET29" s="3">
        <f t="shared" si="3"/>
        <v>6</v>
      </c>
      <c r="EU29" s="3">
        <f t="shared" ref="EU29:HF29" si="4">SUM(EU14:EU28)</f>
        <v>6</v>
      </c>
      <c r="EV29" s="3">
        <f t="shared" si="4"/>
        <v>3</v>
      </c>
      <c r="EW29" s="3">
        <f t="shared" si="4"/>
        <v>6</v>
      </c>
      <c r="EX29" s="3">
        <f t="shared" si="4"/>
        <v>6</v>
      </c>
      <c r="EY29" s="3">
        <f t="shared" si="4"/>
        <v>3</v>
      </c>
      <c r="EZ29" s="3">
        <f t="shared" si="4"/>
        <v>6</v>
      </c>
      <c r="FA29" s="3">
        <f t="shared" si="4"/>
        <v>6</v>
      </c>
      <c r="FB29" s="3">
        <f t="shared" si="4"/>
        <v>3</v>
      </c>
      <c r="FC29" s="3">
        <f t="shared" si="4"/>
        <v>6</v>
      </c>
      <c r="FD29" s="3">
        <f t="shared" si="4"/>
        <v>6</v>
      </c>
      <c r="FE29" s="3">
        <f t="shared" si="4"/>
        <v>3</v>
      </c>
      <c r="FF29" s="3">
        <f t="shared" si="4"/>
        <v>6</v>
      </c>
      <c r="FG29" s="3">
        <f t="shared" si="4"/>
        <v>6</v>
      </c>
      <c r="FH29" s="3">
        <f t="shared" si="4"/>
        <v>3</v>
      </c>
      <c r="FI29" s="3">
        <f t="shared" si="4"/>
        <v>6</v>
      </c>
      <c r="FJ29" s="3">
        <f t="shared" si="4"/>
        <v>6</v>
      </c>
      <c r="FK29" s="3">
        <f t="shared" si="4"/>
        <v>3</v>
      </c>
      <c r="FL29" s="3">
        <f t="shared" si="4"/>
        <v>6</v>
      </c>
      <c r="FM29" s="3">
        <f t="shared" si="4"/>
        <v>6</v>
      </c>
      <c r="FN29" s="3">
        <f t="shared" si="4"/>
        <v>3</v>
      </c>
      <c r="FO29" s="3">
        <f t="shared" si="4"/>
        <v>6</v>
      </c>
      <c r="FP29" s="3">
        <f t="shared" si="4"/>
        <v>7</v>
      </c>
      <c r="FQ29" s="3">
        <f t="shared" si="4"/>
        <v>2</v>
      </c>
      <c r="FR29" s="3">
        <f t="shared" si="4"/>
        <v>6</v>
      </c>
      <c r="FS29" s="3">
        <f t="shared" si="4"/>
        <v>7</v>
      </c>
      <c r="FT29" s="3">
        <f t="shared" si="4"/>
        <v>2</v>
      </c>
      <c r="FU29" s="3">
        <f t="shared" si="4"/>
        <v>6</v>
      </c>
      <c r="FV29" s="3">
        <f t="shared" si="4"/>
        <v>7</v>
      </c>
      <c r="FW29" s="3">
        <f t="shared" si="4"/>
        <v>2</v>
      </c>
      <c r="FX29" s="3">
        <f t="shared" si="4"/>
        <v>6</v>
      </c>
      <c r="FY29" s="3">
        <f t="shared" si="4"/>
        <v>7</v>
      </c>
      <c r="FZ29" s="3">
        <f t="shared" si="4"/>
        <v>2</v>
      </c>
      <c r="GA29" s="3">
        <f t="shared" si="4"/>
        <v>6</v>
      </c>
      <c r="GB29" s="3">
        <f t="shared" si="4"/>
        <v>7</v>
      </c>
      <c r="GC29" s="3">
        <f t="shared" si="4"/>
        <v>2</v>
      </c>
      <c r="GD29" s="3">
        <f t="shared" si="4"/>
        <v>6</v>
      </c>
      <c r="GE29" s="3">
        <f t="shared" si="4"/>
        <v>7</v>
      </c>
      <c r="GF29" s="3">
        <f t="shared" si="4"/>
        <v>2</v>
      </c>
      <c r="GG29" s="3">
        <f t="shared" si="4"/>
        <v>6</v>
      </c>
      <c r="GH29" s="3">
        <f t="shared" si="4"/>
        <v>7</v>
      </c>
      <c r="GI29" s="3">
        <f t="shared" si="4"/>
        <v>2</v>
      </c>
      <c r="GJ29" s="3">
        <f t="shared" si="4"/>
        <v>6</v>
      </c>
      <c r="GK29" s="3">
        <f t="shared" si="4"/>
        <v>7</v>
      </c>
      <c r="GL29" s="3">
        <f t="shared" si="4"/>
        <v>2</v>
      </c>
      <c r="GM29" s="3">
        <f t="shared" si="4"/>
        <v>6</v>
      </c>
      <c r="GN29" s="3">
        <f t="shared" si="4"/>
        <v>7</v>
      </c>
      <c r="GO29" s="3">
        <f t="shared" si="4"/>
        <v>2</v>
      </c>
      <c r="GP29" s="3">
        <f t="shared" si="4"/>
        <v>6</v>
      </c>
      <c r="GQ29" s="3">
        <f t="shared" si="4"/>
        <v>7</v>
      </c>
      <c r="GR29" s="3">
        <f t="shared" si="4"/>
        <v>2</v>
      </c>
      <c r="GS29" s="3">
        <f t="shared" si="4"/>
        <v>6</v>
      </c>
      <c r="GT29" s="3">
        <f t="shared" si="4"/>
        <v>7</v>
      </c>
      <c r="GU29" s="3">
        <f t="shared" si="4"/>
        <v>2</v>
      </c>
      <c r="GV29" s="3">
        <f t="shared" si="4"/>
        <v>6</v>
      </c>
      <c r="GW29" s="3">
        <f t="shared" si="4"/>
        <v>7</v>
      </c>
      <c r="GX29" s="3">
        <f t="shared" si="4"/>
        <v>2</v>
      </c>
      <c r="GY29" s="3">
        <f t="shared" si="4"/>
        <v>6</v>
      </c>
      <c r="GZ29" s="3">
        <f t="shared" si="4"/>
        <v>7</v>
      </c>
      <c r="HA29" s="3">
        <f t="shared" si="4"/>
        <v>2</v>
      </c>
      <c r="HB29" s="3">
        <f t="shared" si="4"/>
        <v>6</v>
      </c>
      <c r="HC29" s="3">
        <f t="shared" si="4"/>
        <v>7</v>
      </c>
      <c r="HD29" s="3">
        <f t="shared" si="4"/>
        <v>2</v>
      </c>
      <c r="HE29" s="3">
        <f t="shared" si="4"/>
        <v>6</v>
      </c>
      <c r="HF29" s="3">
        <f t="shared" si="4"/>
        <v>6</v>
      </c>
      <c r="HG29" s="3">
        <f t="shared" ref="HG29:HY29" si="5">SUM(HG14:HG28)</f>
        <v>3</v>
      </c>
      <c r="HH29" s="3">
        <f t="shared" si="5"/>
        <v>6</v>
      </c>
      <c r="HI29" s="3">
        <f t="shared" si="5"/>
        <v>6</v>
      </c>
      <c r="HJ29" s="3">
        <f t="shared" si="5"/>
        <v>3</v>
      </c>
      <c r="HK29" s="3">
        <f t="shared" si="5"/>
        <v>6</v>
      </c>
      <c r="HL29" s="3">
        <f t="shared" si="5"/>
        <v>6</v>
      </c>
      <c r="HM29" s="3">
        <f t="shared" si="5"/>
        <v>3</v>
      </c>
      <c r="HN29" s="3">
        <f t="shared" si="5"/>
        <v>6</v>
      </c>
      <c r="HO29" s="3">
        <f t="shared" si="5"/>
        <v>6</v>
      </c>
      <c r="HP29" s="3">
        <f t="shared" si="5"/>
        <v>3</v>
      </c>
      <c r="HQ29" s="3">
        <f t="shared" si="5"/>
        <v>6</v>
      </c>
      <c r="HR29" s="3">
        <f t="shared" si="5"/>
        <v>6</v>
      </c>
      <c r="HS29" s="3">
        <f t="shared" si="5"/>
        <v>3</v>
      </c>
      <c r="HT29" s="3">
        <f t="shared" si="5"/>
        <v>6</v>
      </c>
      <c r="HU29" s="3">
        <f t="shared" si="5"/>
        <v>6</v>
      </c>
      <c r="HV29" s="3">
        <f t="shared" si="5"/>
        <v>3</v>
      </c>
      <c r="HW29" s="3">
        <f t="shared" si="5"/>
        <v>6</v>
      </c>
      <c r="HX29" s="3">
        <f t="shared" si="5"/>
        <v>6</v>
      </c>
      <c r="HY29" s="3">
        <f t="shared" si="5"/>
        <v>3</v>
      </c>
      <c r="HZ29" s="3">
        <v>6</v>
      </c>
      <c r="IA29" s="3">
        <v>7</v>
      </c>
      <c r="IB29" s="3">
        <v>2</v>
      </c>
      <c r="IC29" s="3">
        <v>6</v>
      </c>
      <c r="ID29" s="3">
        <v>7</v>
      </c>
      <c r="IE29" s="3">
        <v>2</v>
      </c>
      <c r="IF29" s="3">
        <v>6</v>
      </c>
      <c r="IG29" s="3">
        <v>7</v>
      </c>
      <c r="IH29" s="3">
        <v>2</v>
      </c>
      <c r="II29" s="3">
        <v>6</v>
      </c>
      <c r="IJ29" s="3">
        <v>7</v>
      </c>
      <c r="IK29" s="3">
        <v>2</v>
      </c>
      <c r="IL29" s="3">
        <v>6</v>
      </c>
      <c r="IM29" s="3">
        <v>7</v>
      </c>
      <c r="IN29" s="3">
        <v>2</v>
      </c>
      <c r="IO29" s="3">
        <v>6</v>
      </c>
      <c r="IP29" s="3">
        <v>7</v>
      </c>
      <c r="IQ29" s="3">
        <v>2</v>
      </c>
      <c r="IR29" s="3">
        <v>6</v>
      </c>
      <c r="IS29" s="3">
        <v>7</v>
      </c>
      <c r="IT29" s="3">
        <v>2</v>
      </c>
    </row>
    <row r="30" spans="1:293" ht="44.4" customHeight="1" x14ac:dyDescent="0.3">
      <c r="A30" s="92" t="s">
        <v>839</v>
      </c>
      <c r="B30" s="93"/>
      <c r="C30" s="10">
        <f t="shared" ref="C30:BM30" si="6">C29/15%</f>
        <v>40</v>
      </c>
      <c r="D30" s="10">
        <f t="shared" si="6"/>
        <v>46.666666666666671</v>
      </c>
      <c r="E30" s="10">
        <f t="shared" si="6"/>
        <v>13.333333333333334</v>
      </c>
      <c r="F30" s="10">
        <f t="shared" si="6"/>
        <v>40</v>
      </c>
      <c r="G30" s="10">
        <f t="shared" si="6"/>
        <v>46.666666666666671</v>
      </c>
      <c r="H30" s="10">
        <f t="shared" si="6"/>
        <v>13.333333333333334</v>
      </c>
      <c r="I30" s="10">
        <f t="shared" si="6"/>
        <v>40</v>
      </c>
      <c r="J30" s="10">
        <f t="shared" si="6"/>
        <v>46.666666666666671</v>
      </c>
      <c r="K30" s="10">
        <f t="shared" si="6"/>
        <v>13.333333333333334</v>
      </c>
      <c r="L30" s="10">
        <f t="shared" si="6"/>
        <v>40</v>
      </c>
      <c r="M30" s="10">
        <f t="shared" si="6"/>
        <v>46.666666666666671</v>
      </c>
      <c r="N30" s="10">
        <f t="shared" si="6"/>
        <v>13.333333333333334</v>
      </c>
      <c r="O30" s="10">
        <f t="shared" si="6"/>
        <v>40</v>
      </c>
      <c r="P30" s="10">
        <f t="shared" si="6"/>
        <v>46.666666666666671</v>
      </c>
      <c r="Q30" s="10">
        <f t="shared" si="6"/>
        <v>13.333333333333334</v>
      </c>
      <c r="R30" s="10">
        <f t="shared" si="6"/>
        <v>40</v>
      </c>
      <c r="S30" s="10">
        <f t="shared" si="6"/>
        <v>46.666666666666671</v>
      </c>
      <c r="T30" s="10">
        <f t="shared" si="6"/>
        <v>13.333333333333334</v>
      </c>
      <c r="U30" s="10">
        <f t="shared" si="6"/>
        <v>40</v>
      </c>
      <c r="V30" s="10">
        <f t="shared" si="6"/>
        <v>46.666666666666671</v>
      </c>
      <c r="W30" s="10">
        <f t="shared" si="6"/>
        <v>13.333333333333334</v>
      </c>
      <c r="X30" s="10">
        <f t="shared" si="6"/>
        <v>33.333333333333336</v>
      </c>
      <c r="Y30" s="10">
        <f t="shared" si="6"/>
        <v>46.666666666666671</v>
      </c>
      <c r="Z30" s="10">
        <f t="shared" si="6"/>
        <v>20</v>
      </c>
      <c r="AA30" s="10">
        <f t="shared" si="6"/>
        <v>33.333333333333336</v>
      </c>
      <c r="AB30" s="10">
        <f t="shared" si="6"/>
        <v>46.666666666666671</v>
      </c>
      <c r="AC30" s="10">
        <f t="shared" si="6"/>
        <v>20</v>
      </c>
      <c r="AD30" s="10">
        <f t="shared" si="6"/>
        <v>33.333333333333336</v>
      </c>
      <c r="AE30" s="10">
        <f t="shared" si="6"/>
        <v>46.666666666666671</v>
      </c>
      <c r="AF30" s="10">
        <f t="shared" si="6"/>
        <v>20</v>
      </c>
      <c r="AG30" s="10">
        <f t="shared" si="6"/>
        <v>33.333333333333336</v>
      </c>
      <c r="AH30" s="10">
        <f t="shared" si="6"/>
        <v>46.666666666666671</v>
      </c>
      <c r="AI30" s="10">
        <f t="shared" si="6"/>
        <v>20</v>
      </c>
      <c r="AJ30" s="10">
        <f t="shared" si="6"/>
        <v>33.333333333333336</v>
      </c>
      <c r="AK30" s="10">
        <f t="shared" si="6"/>
        <v>46.666666666666671</v>
      </c>
      <c r="AL30" s="10">
        <f t="shared" si="6"/>
        <v>20</v>
      </c>
      <c r="AM30" s="10">
        <f t="shared" si="6"/>
        <v>33.333333333333336</v>
      </c>
      <c r="AN30" s="10">
        <f t="shared" si="6"/>
        <v>46.666666666666671</v>
      </c>
      <c r="AO30" s="10">
        <f t="shared" si="6"/>
        <v>20</v>
      </c>
      <c r="AP30" s="10">
        <f t="shared" si="6"/>
        <v>33.333333333333336</v>
      </c>
      <c r="AQ30" s="10">
        <f t="shared" si="6"/>
        <v>46.666666666666671</v>
      </c>
      <c r="AR30" s="10">
        <f t="shared" si="6"/>
        <v>20</v>
      </c>
      <c r="AS30" s="10">
        <f t="shared" si="6"/>
        <v>40</v>
      </c>
      <c r="AT30" s="10">
        <f t="shared" si="6"/>
        <v>46.666666666666671</v>
      </c>
      <c r="AU30" s="10">
        <f t="shared" si="6"/>
        <v>13.333333333333334</v>
      </c>
      <c r="AV30" s="10">
        <f t="shared" si="6"/>
        <v>40</v>
      </c>
      <c r="AW30" s="10">
        <f t="shared" si="6"/>
        <v>46.666666666666671</v>
      </c>
      <c r="AX30" s="10">
        <f t="shared" si="6"/>
        <v>13.333333333333334</v>
      </c>
      <c r="AY30" s="10">
        <f t="shared" si="6"/>
        <v>40</v>
      </c>
      <c r="AZ30" s="10">
        <f t="shared" si="6"/>
        <v>46.666666666666671</v>
      </c>
      <c r="BA30" s="10">
        <f t="shared" si="6"/>
        <v>13.333333333333334</v>
      </c>
      <c r="BB30" s="10">
        <f t="shared" si="6"/>
        <v>40</v>
      </c>
      <c r="BC30" s="10">
        <f t="shared" si="6"/>
        <v>46.666666666666671</v>
      </c>
      <c r="BD30" s="10">
        <f t="shared" si="6"/>
        <v>13.333333333333334</v>
      </c>
      <c r="BE30" s="10">
        <f t="shared" si="6"/>
        <v>40</v>
      </c>
      <c r="BF30" s="10">
        <f t="shared" si="6"/>
        <v>46.666666666666671</v>
      </c>
      <c r="BG30" s="10">
        <f t="shared" si="6"/>
        <v>13.333333333333334</v>
      </c>
      <c r="BH30" s="10">
        <f t="shared" si="6"/>
        <v>40</v>
      </c>
      <c r="BI30" s="10">
        <f t="shared" si="6"/>
        <v>46.666666666666671</v>
      </c>
      <c r="BJ30" s="10">
        <f t="shared" si="6"/>
        <v>13.333333333333334</v>
      </c>
      <c r="BK30" s="10">
        <f t="shared" si="6"/>
        <v>40</v>
      </c>
      <c r="BL30" s="10">
        <f t="shared" si="6"/>
        <v>46.666666666666671</v>
      </c>
      <c r="BM30" s="10">
        <f t="shared" si="6"/>
        <v>13.333333333333334</v>
      </c>
      <c r="BN30" s="10">
        <f t="shared" ref="BN30" si="7">BN29/15%</f>
        <v>33.333333333333336</v>
      </c>
      <c r="BO30" s="10">
        <f t="shared" ref="BO30" si="8">BO29/15%</f>
        <v>53.333333333333336</v>
      </c>
      <c r="BP30" s="10">
        <f t="shared" ref="BP30" si="9">BP29/15%</f>
        <v>13.333333333333334</v>
      </c>
      <c r="BQ30" s="10">
        <f t="shared" ref="BQ30" si="10">BQ29/15%</f>
        <v>33.333333333333336</v>
      </c>
      <c r="BR30" s="10">
        <f t="shared" ref="BR30" si="11">BR29/15%</f>
        <v>53.333333333333336</v>
      </c>
      <c r="BS30" s="10">
        <f t="shared" ref="BS30" si="12">BS29/15%</f>
        <v>13.333333333333334</v>
      </c>
      <c r="BT30" s="10">
        <f t="shared" ref="BT30" si="13">BT29/15%</f>
        <v>33.333333333333336</v>
      </c>
      <c r="BU30" s="10">
        <f t="shared" ref="BU30" si="14">BU29/15%</f>
        <v>53.333333333333336</v>
      </c>
      <c r="BV30" s="10">
        <f t="shared" ref="BV30" si="15">BV29/15%</f>
        <v>13.333333333333334</v>
      </c>
      <c r="BW30" s="10">
        <f t="shared" ref="BW30" si="16">BW29/15%</f>
        <v>33.333333333333336</v>
      </c>
      <c r="BX30" s="10">
        <f t="shared" ref="BX30" si="17">BX29/15%</f>
        <v>53.333333333333336</v>
      </c>
      <c r="BY30" s="10">
        <f t="shared" ref="BY30" si="18">BY29/15%</f>
        <v>13.333333333333334</v>
      </c>
      <c r="BZ30" s="10">
        <f t="shared" ref="BZ30" si="19">BZ29/15%</f>
        <v>33.333333333333336</v>
      </c>
      <c r="CA30" s="10">
        <f t="shared" ref="CA30" si="20">CA29/15%</f>
        <v>53.333333333333336</v>
      </c>
      <c r="CB30" s="10">
        <f t="shared" ref="CB30" si="21">CB29/15%</f>
        <v>13.333333333333334</v>
      </c>
      <c r="CC30" s="10">
        <f t="shared" ref="CC30" si="22">CC29/15%</f>
        <v>33.333333333333336</v>
      </c>
      <c r="CD30" s="10">
        <f t="shared" ref="CD30" si="23">CD29/15%</f>
        <v>53.333333333333336</v>
      </c>
      <c r="CE30" s="10">
        <f t="shared" ref="CE30" si="24">CE29/15%</f>
        <v>13.333333333333334</v>
      </c>
      <c r="CF30" s="10">
        <f t="shared" ref="CF30" si="25">CF29/15%</f>
        <v>33.333333333333336</v>
      </c>
      <c r="CG30" s="10">
        <f t="shared" ref="CG30" si="26">CG29/15%</f>
        <v>53.333333333333336</v>
      </c>
      <c r="CH30" s="10">
        <f t="shared" ref="CH30" si="27">CH29/15%</f>
        <v>13.333333333333334</v>
      </c>
      <c r="CI30" s="10">
        <f t="shared" ref="BP30:EA30" si="28">CI29/15%</f>
        <v>33.333333333333336</v>
      </c>
      <c r="CJ30" s="10">
        <f t="shared" si="28"/>
        <v>60</v>
      </c>
      <c r="CK30" s="10">
        <f t="shared" si="28"/>
        <v>6.666666666666667</v>
      </c>
      <c r="CL30" s="10">
        <f t="shared" si="28"/>
        <v>33.333333333333336</v>
      </c>
      <c r="CM30" s="10">
        <f t="shared" si="28"/>
        <v>60</v>
      </c>
      <c r="CN30" s="10">
        <f t="shared" si="28"/>
        <v>6.666666666666667</v>
      </c>
      <c r="CO30" s="10">
        <f t="shared" si="28"/>
        <v>33.333333333333336</v>
      </c>
      <c r="CP30" s="10">
        <f t="shared" si="28"/>
        <v>60</v>
      </c>
      <c r="CQ30" s="10">
        <f t="shared" si="28"/>
        <v>6.666666666666667</v>
      </c>
      <c r="CR30" s="10">
        <f t="shared" si="28"/>
        <v>33.333333333333336</v>
      </c>
      <c r="CS30" s="10">
        <f t="shared" si="28"/>
        <v>60</v>
      </c>
      <c r="CT30" s="10">
        <f t="shared" si="28"/>
        <v>6.666666666666667</v>
      </c>
      <c r="CU30" s="10">
        <f t="shared" si="28"/>
        <v>33.333333333333336</v>
      </c>
      <c r="CV30" s="10">
        <f t="shared" si="28"/>
        <v>60</v>
      </c>
      <c r="CW30" s="10">
        <f t="shared" si="28"/>
        <v>6.666666666666667</v>
      </c>
      <c r="CX30" s="10">
        <f t="shared" si="28"/>
        <v>33.333333333333336</v>
      </c>
      <c r="CY30" s="10">
        <f t="shared" si="28"/>
        <v>60</v>
      </c>
      <c r="CZ30" s="10">
        <f t="shared" si="28"/>
        <v>6.666666666666667</v>
      </c>
      <c r="DA30" s="10">
        <f t="shared" si="28"/>
        <v>33.333333333333336</v>
      </c>
      <c r="DB30" s="10">
        <f t="shared" si="28"/>
        <v>60</v>
      </c>
      <c r="DC30" s="10">
        <f t="shared" si="28"/>
        <v>6.666666666666667</v>
      </c>
      <c r="DD30" s="10">
        <f t="shared" si="28"/>
        <v>26.666666666666668</v>
      </c>
      <c r="DE30" s="10">
        <f t="shared" si="28"/>
        <v>60</v>
      </c>
      <c r="DF30" s="10">
        <f t="shared" si="28"/>
        <v>13.333333333333334</v>
      </c>
      <c r="DG30" s="10">
        <f t="shared" si="28"/>
        <v>26.666666666666668</v>
      </c>
      <c r="DH30" s="10">
        <f t="shared" si="28"/>
        <v>60</v>
      </c>
      <c r="DI30" s="10">
        <f t="shared" si="28"/>
        <v>13.333333333333334</v>
      </c>
      <c r="DJ30" s="10">
        <f t="shared" si="28"/>
        <v>26.666666666666668</v>
      </c>
      <c r="DK30" s="10">
        <f t="shared" si="28"/>
        <v>60</v>
      </c>
      <c r="DL30" s="10">
        <f t="shared" si="28"/>
        <v>13.333333333333334</v>
      </c>
      <c r="DM30" s="10">
        <f t="shared" si="28"/>
        <v>26.666666666666668</v>
      </c>
      <c r="DN30" s="10">
        <f t="shared" si="28"/>
        <v>60</v>
      </c>
      <c r="DO30" s="10">
        <f t="shared" si="28"/>
        <v>13.333333333333334</v>
      </c>
      <c r="DP30" s="10">
        <f t="shared" si="28"/>
        <v>26.666666666666668</v>
      </c>
      <c r="DQ30" s="10">
        <f t="shared" si="28"/>
        <v>60</v>
      </c>
      <c r="DR30" s="10">
        <f t="shared" si="28"/>
        <v>13.333333333333334</v>
      </c>
      <c r="DS30" s="10">
        <f t="shared" si="28"/>
        <v>26.666666666666668</v>
      </c>
      <c r="DT30" s="10">
        <f t="shared" si="28"/>
        <v>60</v>
      </c>
      <c r="DU30" s="10">
        <f t="shared" si="28"/>
        <v>13.333333333333334</v>
      </c>
      <c r="DV30" s="10">
        <f t="shared" si="28"/>
        <v>26.666666666666668</v>
      </c>
      <c r="DW30" s="10">
        <f t="shared" si="28"/>
        <v>60</v>
      </c>
      <c r="DX30" s="10">
        <f t="shared" si="28"/>
        <v>13.333333333333334</v>
      </c>
      <c r="DY30" s="10">
        <f t="shared" si="28"/>
        <v>40</v>
      </c>
      <c r="DZ30" s="10">
        <f t="shared" si="28"/>
        <v>46.666666666666671</v>
      </c>
      <c r="EA30" s="10">
        <f t="shared" si="28"/>
        <v>13.333333333333334</v>
      </c>
      <c r="EB30" s="10">
        <f t="shared" ref="EB30:GM30" si="29">EB29/15%</f>
        <v>40</v>
      </c>
      <c r="EC30" s="10">
        <f t="shared" si="29"/>
        <v>46.666666666666671</v>
      </c>
      <c r="ED30" s="10">
        <f t="shared" si="29"/>
        <v>13.333333333333334</v>
      </c>
      <c r="EE30" s="10">
        <f t="shared" si="29"/>
        <v>40</v>
      </c>
      <c r="EF30" s="10">
        <f t="shared" si="29"/>
        <v>46.666666666666671</v>
      </c>
      <c r="EG30" s="10">
        <f t="shared" si="29"/>
        <v>13.333333333333334</v>
      </c>
      <c r="EH30" s="10">
        <f t="shared" si="29"/>
        <v>40</v>
      </c>
      <c r="EI30" s="10">
        <f t="shared" si="29"/>
        <v>46.666666666666671</v>
      </c>
      <c r="EJ30" s="10">
        <f t="shared" si="29"/>
        <v>13.333333333333334</v>
      </c>
      <c r="EK30" s="10">
        <f t="shared" si="29"/>
        <v>40</v>
      </c>
      <c r="EL30" s="10">
        <f t="shared" si="29"/>
        <v>46.666666666666671</v>
      </c>
      <c r="EM30" s="10">
        <f t="shared" si="29"/>
        <v>13.333333333333334</v>
      </c>
      <c r="EN30" s="10">
        <f t="shared" si="29"/>
        <v>40</v>
      </c>
      <c r="EO30" s="10">
        <f t="shared" si="29"/>
        <v>46.666666666666671</v>
      </c>
      <c r="EP30" s="10">
        <f t="shared" si="29"/>
        <v>13.333333333333334</v>
      </c>
      <c r="EQ30" s="10">
        <f t="shared" si="29"/>
        <v>40</v>
      </c>
      <c r="ER30" s="10">
        <f t="shared" si="29"/>
        <v>46.666666666666671</v>
      </c>
      <c r="ES30" s="10">
        <f t="shared" si="29"/>
        <v>13.333333333333334</v>
      </c>
      <c r="ET30" s="10">
        <f t="shared" si="29"/>
        <v>40</v>
      </c>
      <c r="EU30" s="10">
        <f t="shared" si="29"/>
        <v>40</v>
      </c>
      <c r="EV30" s="10">
        <f t="shared" si="29"/>
        <v>20</v>
      </c>
      <c r="EW30" s="10">
        <f t="shared" si="29"/>
        <v>40</v>
      </c>
      <c r="EX30" s="10">
        <f t="shared" si="29"/>
        <v>40</v>
      </c>
      <c r="EY30" s="10">
        <f t="shared" si="29"/>
        <v>20</v>
      </c>
      <c r="EZ30" s="10">
        <f t="shared" si="29"/>
        <v>40</v>
      </c>
      <c r="FA30" s="10">
        <f t="shared" si="29"/>
        <v>40</v>
      </c>
      <c r="FB30" s="10">
        <f t="shared" si="29"/>
        <v>20</v>
      </c>
      <c r="FC30" s="10">
        <f t="shared" si="29"/>
        <v>40</v>
      </c>
      <c r="FD30" s="10">
        <f t="shared" si="29"/>
        <v>40</v>
      </c>
      <c r="FE30" s="10">
        <f t="shared" si="29"/>
        <v>20</v>
      </c>
      <c r="FF30" s="10">
        <f t="shared" si="29"/>
        <v>40</v>
      </c>
      <c r="FG30" s="10">
        <f t="shared" si="29"/>
        <v>40</v>
      </c>
      <c r="FH30" s="10">
        <f t="shared" si="29"/>
        <v>20</v>
      </c>
      <c r="FI30" s="10">
        <f t="shared" si="29"/>
        <v>40</v>
      </c>
      <c r="FJ30" s="10">
        <f t="shared" si="29"/>
        <v>40</v>
      </c>
      <c r="FK30" s="10">
        <f t="shared" si="29"/>
        <v>20</v>
      </c>
      <c r="FL30" s="10">
        <f t="shared" si="29"/>
        <v>40</v>
      </c>
      <c r="FM30" s="10">
        <f t="shared" si="29"/>
        <v>40</v>
      </c>
      <c r="FN30" s="10">
        <f t="shared" si="29"/>
        <v>20</v>
      </c>
      <c r="FO30" s="10">
        <f t="shared" si="29"/>
        <v>40</v>
      </c>
      <c r="FP30" s="10">
        <f t="shared" si="29"/>
        <v>46.666666666666671</v>
      </c>
      <c r="FQ30" s="10">
        <f t="shared" si="29"/>
        <v>13.333333333333334</v>
      </c>
      <c r="FR30" s="10">
        <f t="shared" si="29"/>
        <v>40</v>
      </c>
      <c r="FS30" s="10">
        <f t="shared" si="29"/>
        <v>46.666666666666671</v>
      </c>
      <c r="FT30" s="10">
        <f t="shared" si="29"/>
        <v>13.333333333333334</v>
      </c>
      <c r="FU30" s="10">
        <f t="shared" si="29"/>
        <v>40</v>
      </c>
      <c r="FV30" s="10">
        <f t="shared" si="29"/>
        <v>46.666666666666671</v>
      </c>
      <c r="FW30" s="10">
        <f t="shared" si="29"/>
        <v>13.333333333333334</v>
      </c>
      <c r="FX30" s="10">
        <f t="shared" si="29"/>
        <v>40</v>
      </c>
      <c r="FY30" s="10">
        <f t="shared" si="29"/>
        <v>46.666666666666671</v>
      </c>
      <c r="FZ30" s="10">
        <f t="shared" si="29"/>
        <v>13.333333333333334</v>
      </c>
      <c r="GA30" s="10">
        <f t="shared" si="29"/>
        <v>40</v>
      </c>
      <c r="GB30" s="10">
        <f t="shared" si="29"/>
        <v>46.666666666666671</v>
      </c>
      <c r="GC30" s="10">
        <f t="shared" si="29"/>
        <v>13.333333333333334</v>
      </c>
      <c r="GD30" s="10">
        <f t="shared" si="29"/>
        <v>40</v>
      </c>
      <c r="GE30" s="10">
        <f t="shared" si="29"/>
        <v>46.666666666666671</v>
      </c>
      <c r="GF30" s="10">
        <f t="shared" si="29"/>
        <v>13.333333333333334</v>
      </c>
      <c r="GG30" s="10">
        <f t="shared" si="29"/>
        <v>40</v>
      </c>
      <c r="GH30" s="10">
        <f t="shared" si="29"/>
        <v>46.666666666666671</v>
      </c>
      <c r="GI30" s="10">
        <f t="shared" si="29"/>
        <v>13.333333333333334</v>
      </c>
      <c r="GJ30" s="10">
        <f t="shared" si="29"/>
        <v>40</v>
      </c>
      <c r="GK30" s="10">
        <f t="shared" si="29"/>
        <v>46.666666666666671</v>
      </c>
      <c r="GL30" s="10">
        <f t="shared" si="29"/>
        <v>13.333333333333334</v>
      </c>
      <c r="GM30" s="10">
        <f t="shared" si="29"/>
        <v>40</v>
      </c>
      <c r="GN30" s="10">
        <f t="shared" ref="GN30:IT30" si="30">GN29/15%</f>
        <v>46.666666666666671</v>
      </c>
      <c r="GO30" s="10">
        <f t="shared" si="30"/>
        <v>13.333333333333334</v>
      </c>
      <c r="GP30" s="10">
        <f t="shared" si="30"/>
        <v>40</v>
      </c>
      <c r="GQ30" s="10">
        <f t="shared" si="30"/>
        <v>46.666666666666671</v>
      </c>
      <c r="GR30" s="10">
        <f t="shared" si="30"/>
        <v>13.333333333333334</v>
      </c>
      <c r="GS30" s="10">
        <f t="shared" si="30"/>
        <v>40</v>
      </c>
      <c r="GT30" s="10">
        <f t="shared" si="30"/>
        <v>46.666666666666671</v>
      </c>
      <c r="GU30" s="10">
        <f t="shared" si="30"/>
        <v>13.333333333333334</v>
      </c>
      <c r="GV30" s="10">
        <f t="shared" si="30"/>
        <v>40</v>
      </c>
      <c r="GW30" s="10">
        <f t="shared" si="30"/>
        <v>46.666666666666671</v>
      </c>
      <c r="GX30" s="10">
        <f t="shared" si="30"/>
        <v>13.333333333333334</v>
      </c>
      <c r="GY30" s="10">
        <f t="shared" si="30"/>
        <v>40</v>
      </c>
      <c r="GZ30" s="10">
        <f t="shared" si="30"/>
        <v>46.666666666666671</v>
      </c>
      <c r="HA30" s="10">
        <f t="shared" si="30"/>
        <v>13.333333333333334</v>
      </c>
      <c r="HB30" s="10">
        <f t="shared" si="30"/>
        <v>40</v>
      </c>
      <c r="HC30" s="10">
        <f t="shared" si="30"/>
        <v>46.666666666666671</v>
      </c>
      <c r="HD30" s="10">
        <f t="shared" si="30"/>
        <v>13.333333333333334</v>
      </c>
      <c r="HE30" s="10">
        <f t="shared" si="30"/>
        <v>40</v>
      </c>
      <c r="HF30" s="10">
        <f t="shared" si="30"/>
        <v>40</v>
      </c>
      <c r="HG30" s="10">
        <f t="shared" si="30"/>
        <v>20</v>
      </c>
      <c r="HH30" s="10">
        <f t="shared" si="30"/>
        <v>40</v>
      </c>
      <c r="HI30" s="10">
        <f t="shared" si="30"/>
        <v>40</v>
      </c>
      <c r="HJ30" s="10">
        <f t="shared" si="30"/>
        <v>20</v>
      </c>
      <c r="HK30" s="10">
        <f t="shared" si="30"/>
        <v>40</v>
      </c>
      <c r="HL30" s="10">
        <f t="shared" si="30"/>
        <v>40</v>
      </c>
      <c r="HM30" s="10">
        <f t="shared" si="30"/>
        <v>20</v>
      </c>
      <c r="HN30" s="10">
        <f t="shared" si="30"/>
        <v>40</v>
      </c>
      <c r="HO30" s="10">
        <f t="shared" si="30"/>
        <v>40</v>
      </c>
      <c r="HP30" s="10">
        <f t="shared" si="30"/>
        <v>20</v>
      </c>
      <c r="HQ30" s="10">
        <f t="shared" si="30"/>
        <v>40</v>
      </c>
      <c r="HR30" s="10">
        <f t="shared" si="30"/>
        <v>40</v>
      </c>
      <c r="HS30" s="10">
        <f t="shared" si="30"/>
        <v>20</v>
      </c>
      <c r="HT30" s="10">
        <f t="shared" si="30"/>
        <v>40</v>
      </c>
      <c r="HU30" s="10">
        <f t="shared" si="30"/>
        <v>40</v>
      </c>
      <c r="HV30" s="10">
        <f t="shared" si="30"/>
        <v>20</v>
      </c>
      <c r="HW30" s="10">
        <f t="shared" si="30"/>
        <v>40</v>
      </c>
      <c r="HX30" s="10">
        <f t="shared" si="30"/>
        <v>40</v>
      </c>
      <c r="HY30" s="10">
        <f t="shared" si="30"/>
        <v>20</v>
      </c>
      <c r="HZ30" s="10">
        <f t="shared" si="30"/>
        <v>40</v>
      </c>
      <c r="IA30" s="10">
        <f t="shared" si="30"/>
        <v>46.666666666666671</v>
      </c>
      <c r="IB30" s="10">
        <f t="shared" si="30"/>
        <v>13.333333333333334</v>
      </c>
      <c r="IC30" s="10">
        <f t="shared" si="30"/>
        <v>40</v>
      </c>
      <c r="ID30" s="10">
        <f t="shared" si="30"/>
        <v>46.666666666666671</v>
      </c>
      <c r="IE30" s="10">
        <f t="shared" si="30"/>
        <v>13.333333333333334</v>
      </c>
      <c r="IF30" s="10">
        <f t="shared" si="30"/>
        <v>40</v>
      </c>
      <c r="IG30" s="10">
        <f t="shared" si="30"/>
        <v>46.666666666666671</v>
      </c>
      <c r="IH30" s="10">
        <f t="shared" si="30"/>
        <v>13.333333333333334</v>
      </c>
      <c r="II30" s="10">
        <f t="shared" si="30"/>
        <v>40</v>
      </c>
      <c r="IJ30" s="10">
        <f t="shared" si="30"/>
        <v>46.666666666666671</v>
      </c>
      <c r="IK30" s="10">
        <f t="shared" si="30"/>
        <v>13.333333333333334</v>
      </c>
      <c r="IL30" s="10">
        <f t="shared" si="30"/>
        <v>40</v>
      </c>
      <c r="IM30" s="10">
        <f t="shared" si="30"/>
        <v>46.666666666666671</v>
      </c>
      <c r="IN30" s="10">
        <f t="shared" si="30"/>
        <v>13.333333333333334</v>
      </c>
      <c r="IO30" s="10">
        <f t="shared" si="30"/>
        <v>40</v>
      </c>
      <c r="IP30" s="10">
        <f t="shared" si="30"/>
        <v>46.666666666666671</v>
      </c>
      <c r="IQ30" s="10">
        <f t="shared" si="30"/>
        <v>13.333333333333334</v>
      </c>
      <c r="IR30" s="10">
        <f t="shared" si="30"/>
        <v>40</v>
      </c>
      <c r="IS30" s="10">
        <f t="shared" si="30"/>
        <v>46.666666666666671</v>
      </c>
      <c r="IT30" s="10">
        <f t="shared" si="30"/>
        <v>13.333333333333334</v>
      </c>
    </row>
    <row r="32" spans="1:293" x14ac:dyDescent="0.3">
      <c r="B32" s="46" t="s">
        <v>811</v>
      </c>
      <c r="C32" s="46"/>
      <c r="D32" s="46"/>
      <c r="E32" s="46"/>
      <c r="F32" s="30"/>
      <c r="G32" s="30"/>
      <c r="H32" s="30"/>
      <c r="I32" s="30"/>
      <c r="J32" s="30"/>
      <c r="K32" s="30"/>
      <c r="L32" s="30"/>
      <c r="M32" s="30"/>
    </row>
    <row r="33" spans="2:13" x14ac:dyDescent="0.3">
      <c r="B33" s="27" t="s">
        <v>812</v>
      </c>
      <c r="C33" s="24" t="s">
        <v>806</v>
      </c>
      <c r="D33" s="35">
        <f>E33/100*15</f>
        <v>6</v>
      </c>
      <c r="E33" s="35">
        <f>(C30+F30+I30+L30+O30+R30+U30)/7</f>
        <v>40</v>
      </c>
      <c r="F33" s="30"/>
      <c r="G33" s="30"/>
      <c r="H33" s="30"/>
      <c r="I33" s="30"/>
      <c r="J33" s="30"/>
      <c r="K33" s="30"/>
      <c r="L33" s="30"/>
      <c r="M33" s="30"/>
    </row>
    <row r="34" spans="2:13" x14ac:dyDescent="0.3">
      <c r="B34" s="27" t="s">
        <v>813</v>
      </c>
      <c r="C34" s="24" t="s">
        <v>806</v>
      </c>
      <c r="D34" s="35">
        <f>E34/100*15</f>
        <v>7.0000000000000018</v>
      </c>
      <c r="E34" s="35">
        <f>(D30+G30+J30+M30+P30+S30+V30)/7</f>
        <v>46.666666666666679</v>
      </c>
      <c r="F34" s="30"/>
      <c r="G34" s="30"/>
      <c r="H34" s="30"/>
      <c r="I34" s="30"/>
      <c r="J34" s="30"/>
      <c r="K34" s="30"/>
      <c r="L34" s="30"/>
      <c r="M34" s="30"/>
    </row>
    <row r="35" spans="2:13" x14ac:dyDescent="0.3">
      <c r="B35" s="27" t="s">
        <v>814</v>
      </c>
      <c r="C35" s="24" t="s">
        <v>806</v>
      </c>
      <c r="D35" s="35">
        <f>E35/100*15</f>
        <v>2</v>
      </c>
      <c r="E35" s="35">
        <f>(E30+H30+K30+N30+Q30+T30+W30)/7</f>
        <v>13.333333333333332</v>
      </c>
      <c r="F35" s="30"/>
      <c r="G35" s="30"/>
      <c r="H35" s="30"/>
      <c r="I35" s="30"/>
      <c r="J35" s="30"/>
      <c r="K35" s="30"/>
      <c r="L35" s="30"/>
      <c r="M35" s="30"/>
    </row>
    <row r="36" spans="2:13" x14ac:dyDescent="0.3">
      <c r="B36" s="27"/>
      <c r="C36" s="53"/>
      <c r="D36" s="52">
        <f>SUM(D33:D35)</f>
        <v>15.000000000000002</v>
      </c>
      <c r="E36" s="52">
        <f>SUM(E33:E35)</f>
        <v>100.00000000000001</v>
      </c>
      <c r="F36" s="30"/>
      <c r="G36" s="30"/>
      <c r="H36" s="30"/>
      <c r="I36" s="30"/>
      <c r="J36" s="30"/>
      <c r="K36" s="30"/>
      <c r="L36" s="30"/>
      <c r="M36" s="30"/>
    </row>
    <row r="37" spans="2:13" ht="15" customHeight="1" x14ac:dyDescent="0.3">
      <c r="B37" s="27"/>
      <c r="C37" s="24"/>
      <c r="D37" s="142" t="s">
        <v>56</v>
      </c>
      <c r="E37" s="143"/>
      <c r="F37" s="101" t="s">
        <v>3</v>
      </c>
      <c r="G37" s="102"/>
      <c r="H37" s="103" t="s">
        <v>715</v>
      </c>
      <c r="I37" s="104"/>
      <c r="J37" s="103" t="s">
        <v>331</v>
      </c>
      <c r="K37" s="104"/>
      <c r="L37" s="30"/>
      <c r="M37" s="30"/>
    </row>
    <row r="38" spans="2:13" x14ac:dyDescent="0.3">
      <c r="B38" s="27" t="s">
        <v>812</v>
      </c>
      <c r="C38" s="24" t="s">
        <v>807</v>
      </c>
      <c r="D38" s="35">
        <f>E38/100*15</f>
        <v>5.0000000000000009</v>
      </c>
      <c r="E38" s="35">
        <f>(X30+AA30+AD30+AG30+AJ30+AM30+AP30)/7</f>
        <v>33.333333333333336</v>
      </c>
      <c r="F38" s="24">
        <f>G38/100*15</f>
        <v>6</v>
      </c>
      <c r="G38" s="35">
        <f>(AS30+AV30+AY30+BB30+BE30+BH30+BK30)/7</f>
        <v>40</v>
      </c>
      <c r="H38" s="24">
        <f>I38/100*15</f>
        <v>5.0000000000000009</v>
      </c>
      <c r="I38" s="35">
        <f>(BN30+BQ30+BT30+BW30+BZ30+CC30+CF30)/7</f>
        <v>33.333333333333336</v>
      </c>
      <c r="J38" s="24">
        <f>K38/100*15</f>
        <v>5.0000000000000009</v>
      </c>
      <c r="K38" s="35">
        <f>(CI30+CL30+CO30+CR30+CU30+CX30+DA30)/7</f>
        <v>33.333333333333336</v>
      </c>
      <c r="L38" s="30"/>
      <c r="M38" s="30"/>
    </row>
    <row r="39" spans="2:13" x14ac:dyDescent="0.3">
      <c r="B39" s="27" t="s">
        <v>813</v>
      </c>
      <c r="C39" s="24" t="s">
        <v>807</v>
      </c>
      <c r="D39" s="35">
        <f>E39/100*15</f>
        <v>7.0000000000000018</v>
      </c>
      <c r="E39" s="35">
        <f>(Y30+AB30+AE30+AH30+AK30+AN30+AQ30)/7</f>
        <v>46.666666666666679</v>
      </c>
      <c r="F39" s="24">
        <f>G39/100*15</f>
        <v>7.0000000000000018</v>
      </c>
      <c r="G39" s="35">
        <f>(AT30+AW30+AZ30+BC30+BF30+BI30+BL30)/7</f>
        <v>46.666666666666679</v>
      </c>
      <c r="H39" s="24">
        <f>I39/100*15</f>
        <v>8</v>
      </c>
      <c r="I39" s="35">
        <f>(BO30+BR30+BU30+BX30+CA30+CD30+CG30)/7</f>
        <v>53.333333333333329</v>
      </c>
      <c r="J39" s="24">
        <f>K39/100*15</f>
        <v>9</v>
      </c>
      <c r="K39" s="35">
        <f>(CJ30+CM30+CP30+CS30+CV30+CY30+DB30)/7</f>
        <v>60</v>
      </c>
      <c r="L39" s="30"/>
      <c r="M39" s="30"/>
    </row>
    <row r="40" spans="2:13" x14ac:dyDescent="0.3">
      <c r="B40" s="27" t="s">
        <v>814</v>
      </c>
      <c r="C40" s="24" t="s">
        <v>807</v>
      </c>
      <c r="D40" s="35">
        <f>E40/100*15</f>
        <v>3</v>
      </c>
      <c r="E40" s="35">
        <f>(Z30+AC30+AF30+AI30+AL30+AO30+AR30)/7</f>
        <v>20</v>
      </c>
      <c r="F40" s="24">
        <f>G40/100*15</f>
        <v>2</v>
      </c>
      <c r="G40" s="35">
        <f>(AU30+AX30+BA30+BD30+BG30+BJ30+BM30)/7</f>
        <v>13.333333333333332</v>
      </c>
      <c r="H40" s="24">
        <f>I40/100*15</f>
        <v>2</v>
      </c>
      <c r="I40" s="35">
        <f>(BP30+BS30+BV30+BY30+CB30+CE30+CH30)/7</f>
        <v>13.333333333333332</v>
      </c>
      <c r="J40" s="24">
        <f>K40/100*15</f>
        <v>1</v>
      </c>
      <c r="K40" s="35">
        <f>(CK30+CN30+CQ30+CT30+CW30+CZ30+DC30)/7</f>
        <v>6.6666666666666661</v>
      </c>
      <c r="L40" s="30"/>
      <c r="M40" s="30"/>
    </row>
    <row r="41" spans="2:13" x14ac:dyDescent="0.3">
      <c r="B41" s="27"/>
      <c r="C41" s="24"/>
      <c r="D41" s="34">
        <f t="shared" ref="D41:I41" si="31">SUM(D38:D40)</f>
        <v>15.000000000000004</v>
      </c>
      <c r="E41" s="34">
        <f t="shared" si="31"/>
        <v>100.00000000000001</v>
      </c>
      <c r="F41" s="33">
        <f t="shared" si="31"/>
        <v>15.000000000000002</v>
      </c>
      <c r="G41" s="33">
        <f t="shared" si="31"/>
        <v>100.00000000000001</v>
      </c>
      <c r="H41" s="33">
        <f t="shared" si="31"/>
        <v>15</v>
      </c>
      <c r="I41" s="33">
        <f t="shared" si="31"/>
        <v>99.999999999999986</v>
      </c>
      <c r="J41" s="33">
        <f>SUM(J38:J40)</f>
        <v>15</v>
      </c>
      <c r="K41" s="33">
        <f>SUM(K38:K40)</f>
        <v>100.00000000000001</v>
      </c>
      <c r="L41" s="30"/>
      <c r="M41" s="30"/>
    </row>
    <row r="42" spans="2:13" x14ac:dyDescent="0.3">
      <c r="B42" s="27" t="s">
        <v>812</v>
      </c>
      <c r="C42" s="24" t="s">
        <v>808</v>
      </c>
      <c r="D42" s="35">
        <f>E42/100*15</f>
        <v>4</v>
      </c>
      <c r="E42" s="35">
        <f>(DD30+DG30+DJ30+DM30+DP30+DS30+DV30)/7</f>
        <v>26.666666666666664</v>
      </c>
      <c r="F42" s="30"/>
      <c r="G42" s="30"/>
      <c r="H42" s="30"/>
      <c r="I42" s="30"/>
      <c r="J42" s="30"/>
      <c r="K42" s="30"/>
      <c r="L42" s="30"/>
      <c r="M42" s="30"/>
    </row>
    <row r="43" spans="2:13" x14ac:dyDescent="0.3">
      <c r="B43" s="27" t="s">
        <v>813</v>
      </c>
      <c r="C43" s="24" t="s">
        <v>808</v>
      </c>
      <c r="D43" s="35">
        <f>E43/100*15</f>
        <v>9</v>
      </c>
      <c r="E43" s="35">
        <f>(DE30+DH30+DK30+DN30+DQ30+DT30+DW30)/7</f>
        <v>60</v>
      </c>
      <c r="F43" s="30"/>
      <c r="G43" s="30"/>
      <c r="H43" s="30"/>
      <c r="I43" s="30"/>
      <c r="J43" s="30"/>
      <c r="K43" s="30"/>
      <c r="L43" s="30"/>
      <c r="M43" s="30"/>
    </row>
    <row r="44" spans="2:13" x14ac:dyDescent="0.3">
      <c r="B44" s="27" t="s">
        <v>814</v>
      </c>
      <c r="C44" s="24" t="s">
        <v>808</v>
      </c>
      <c r="D44" s="35">
        <f>E44/100*15</f>
        <v>2</v>
      </c>
      <c r="E44" s="35">
        <f>(DF30+DI30+DL30+DO30+DR30+DU30+DX30)/7</f>
        <v>13.333333333333332</v>
      </c>
      <c r="F44" s="30"/>
      <c r="G44" s="30"/>
      <c r="H44" s="30"/>
      <c r="I44" s="30"/>
      <c r="J44" s="30"/>
      <c r="K44" s="30"/>
      <c r="L44" s="30"/>
      <c r="M44" s="30"/>
    </row>
    <row r="45" spans="2:13" x14ac:dyDescent="0.3">
      <c r="B45" s="27"/>
      <c r="C45" s="53"/>
      <c r="D45" s="52">
        <f>SUM(D42:D44)</f>
        <v>15</v>
      </c>
      <c r="E45" s="52">
        <f>SUM(E42:E44)</f>
        <v>99.999999999999986</v>
      </c>
      <c r="F45" s="30"/>
      <c r="G45" s="30"/>
      <c r="H45" s="30"/>
      <c r="I45" s="30"/>
      <c r="J45" s="30"/>
      <c r="K45" s="30"/>
      <c r="L45" s="30"/>
      <c r="M45" s="30"/>
    </row>
    <row r="46" spans="2:13" x14ac:dyDescent="0.3">
      <c r="B46" s="27"/>
      <c r="C46" s="24"/>
      <c r="D46" s="144" t="s">
        <v>159</v>
      </c>
      <c r="E46" s="144"/>
      <c r="F46" s="80" t="s">
        <v>116</v>
      </c>
      <c r="G46" s="81"/>
      <c r="H46" s="103" t="s">
        <v>174</v>
      </c>
      <c r="I46" s="104"/>
      <c r="J46" s="141" t="s">
        <v>186</v>
      </c>
      <c r="K46" s="141"/>
      <c r="L46" s="141" t="s">
        <v>117</v>
      </c>
      <c r="M46" s="141"/>
    </row>
    <row r="47" spans="2:13" x14ac:dyDescent="0.3">
      <c r="B47" s="27" t="s">
        <v>812</v>
      </c>
      <c r="C47" s="24" t="s">
        <v>809</v>
      </c>
      <c r="D47" s="35">
        <f>E47/100*15</f>
        <v>6</v>
      </c>
      <c r="E47" s="35">
        <f>(DY30+EB30+EE30+EH30+EK30+EN30+EQ30)/7</f>
        <v>40</v>
      </c>
      <c r="F47" s="24">
        <f>G47/100*15</f>
        <v>6</v>
      </c>
      <c r="G47" s="35">
        <f>(ET30+EW30+EZ30+FC30+FF30+FI30+FL30)/7</f>
        <v>40</v>
      </c>
      <c r="H47" s="24">
        <f>I47/100*15</f>
        <v>6</v>
      </c>
      <c r="I47" s="35">
        <f>(FO30+FR30+FU30+FX30+GA30+GD30+GG30)/7</f>
        <v>40</v>
      </c>
      <c r="J47" s="24">
        <f>K47/100*15</f>
        <v>6</v>
      </c>
      <c r="K47" s="35">
        <f>(GJ30+GM30+GP30+GS30+GV30+GY30+HB30)/7</f>
        <v>40</v>
      </c>
      <c r="L47" s="24">
        <f>M47/100*15</f>
        <v>6</v>
      </c>
      <c r="M47" s="35">
        <f>(HE30+HH30+HK30+HN30+HQ30+HT30+HW30)/7</f>
        <v>40</v>
      </c>
    </row>
    <row r="48" spans="2:13" x14ac:dyDescent="0.3">
      <c r="B48" s="27" t="s">
        <v>813</v>
      </c>
      <c r="C48" s="24" t="s">
        <v>809</v>
      </c>
      <c r="D48" s="35">
        <f>E48/100*15</f>
        <v>7.0000000000000018</v>
      </c>
      <c r="E48" s="35">
        <f>(DZ30+EC30+EF30+EI30+EL30+EO30+ER30)/7</f>
        <v>46.666666666666679</v>
      </c>
      <c r="F48" s="24">
        <f>G48/100*15</f>
        <v>6</v>
      </c>
      <c r="G48" s="35">
        <f>(EU30+EX30+FA30+FD30+FG30+FJ30+FM30)/7</f>
        <v>40</v>
      </c>
      <c r="H48" s="24">
        <f>I48/100*15</f>
        <v>7.0000000000000018</v>
      </c>
      <c r="I48" s="35">
        <f>(FP30+FS30+FV30+FY30+GB30+GE30+GH30)/7</f>
        <v>46.666666666666679</v>
      </c>
      <c r="J48" s="24">
        <f>K48/100*15</f>
        <v>7.0000000000000018</v>
      </c>
      <c r="K48" s="35">
        <f>(GK30+GN30+GQ30+GT30+GW30+GZ30+HC30)/7</f>
        <v>46.666666666666679</v>
      </c>
      <c r="L48" s="24">
        <f>M48/100*15</f>
        <v>6</v>
      </c>
      <c r="M48" s="35">
        <f>(HF30+HI30+HL30+HO30+HR30+HU30+HX30)/7</f>
        <v>40</v>
      </c>
    </row>
    <row r="49" spans="2:13" x14ac:dyDescent="0.3">
      <c r="B49" s="27" t="s">
        <v>814</v>
      </c>
      <c r="C49" s="24" t="s">
        <v>809</v>
      </c>
      <c r="D49" s="35">
        <f>E49/100*15</f>
        <v>2</v>
      </c>
      <c r="E49" s="35">
        <f>(EA30+ED30+EG30+EJ30+EM30+EP30+ES30)/7</f>
        <v>13.333333333333332</v>
      </c>
      <c r="F49" s="24">
        <f>G49/100*15</f>
        <v>3</v>
      </c>
      <c r="G49" s="35">
        <f>(EV30+EY30+FB30+FE30+FH30+FK30+FN30)/7</f>
        <v>20</v>
      </c>
      <c r="H49" s="24">
        <f>I49/100*15</f>
        <v>2</v>
      </c>
      <c r="I49" s="35">
        <f>(FQ30+FT30+FW30+FZ30+GC30+GF30+GI30)/7</f>
        <v>13.333333333333332</v>
      </c>
      <c r="J49" s="24">
        <f>K49/100*15</f>
        <v>2</v>
      </c>
      <c r="K49" s="35">
        <f>(GL30+GO30+GR30+GU30+GX30+HA30+HD30)/7</f>
        <v>13.333333333333332</v>
      </c>
      <c r="L49" s="24">
        <f>M49/100*15</f>
        <v>3</v>
      </c>
      <c r="M49" s="35">
        <f>(HG30+HJ30+HM30+HP30+HS30+HV30+HY30)/7</f>
        <v>20</v>
      </c>
    </row>
    <row r="50" spans="2:13" x14ac:dyDescent="0.3">
      <c r="B50" s="27"/>
      <c r="C50" s="24"/>
      <c r="D50" s="34">
        <f t="shared" ref="D50:K50" si="32">SUM(D47:D49)</f>
        <v>15.000000000000002</v>
      </c>
      <c r="E50" s="34">
        <f t="shared" si="32"/>
        <v>100.00000000000001</v>
      </c>
      <c r="F50" s="33">
        <f>SUM(F47:F49)</f>
        <v>15</v>
      </c>
      <c r="G50" s="33">
        <f t="shared" si="32"/>
        <v>100</v>
      </c>
      <c r="H50" s="33">
        <f t="shared" si="32"/>
        <v>15.000000000000002</v>
      </c>
      <c r="I50" s="33">
        <f t="shared" si="32"/>
        <v>100.00000000000001</v>
      </c>
      <c r="J50" s="33">
        <f t="shared" si="32"/>
        <v>15.000000000000002</v>
      </c>
      <c r="K50" s="33">
        <f t="shared" si="32"/>
        <v>100.00000000000001</v>
      </c>
      <c r="L50" s="33">
        <f>SUM(L47:L49)</f>
        <v>15</v>
      </c>
      <c r="M50" s="33">
        <f>SUM(M47:M49)</f>
        <v>100</v>
      </c>
    </row>
    <row r="51" spans="2:13" x14ac:dyDescent="0.3">
      <c r="B51" s="27" t="s">
        <v>812</v>
      </c>
      <c r="C51" s="24" t="s">
        <v>810</v>
      </c>
      <c r="D51" s="35">
        <f>E51/100*15</f>
        <v>6</v>
      </c>
      <c r="E51" s="35">
        <f>(HZ30+IC30+IF30+II30+IL30+IO30+IR30)/7</f>
        <v>40</v>
      </c>
      <c r="F51" s="30"/>
      <c r="G51" s="30"/>
      <c r="H51" s="30"/>
      <c r="I51" s="30"/>
      <c r="J51" s="30"/>
      <c r="K51" s="30"/>
      <c r="L51" s="30"/>
      <c r="M51" s="30"/>
    </row>
    <row r="52" spans="2:13" x14ac:dyDescent="0.3">
      <c r="B52" s="27" t="s">
        <v>813</v>
      </c>
      <c r="C52" s="24" t="s">
        <v>810</v>
      </c>
      <c r="D52" s="35">
        <f>E52/100*15</f>
        <v>7.0000000000000018</v>
      </c>
      <c r="E52" s="35">
        <f>(IA30+ID30+IG30+IJ30+IM30+IP30+IS30)/7</f>
        <v>46.666666666666679</v>
      </c>
      <c r="F52" s="30"/>
      <c r="G52" s="30"/>
      <c r="H52" s="30"/>
      <c r="I52" s="30"/>
      <c r="J52" s="30"/>
      <c r="K52" s="30"/>
      <c r="L52" s="30"/>
      <c r="M52" s="30"/>
    </row>
    <row r="53" spans="2:13" x14ac:dyDescent="0.3">
      <c r="B53" s="27" t="s">
        <v>814</v>
      </c>
      <c r="C53" s="24" t="s">
        <v>810</v>
      </c>
      <c r="D53" s="35">
        <f>E53/100*15</f>
        <v>2</v>
      </c>
      <c r="E53" s="35">
        <f>(IB30+IE30+IH30+IK30+IN30+IQ30+IT30)/7</f>
        <v>13.333333333333332</v>
      </c>
      <c r="F53" s="30"/>
      <c r="G53" s="30"/>
      <c r="H53" s="30"/>
      <c r="I53" s="30"/>
      <c r="J53" s="30"/>
      <c r="K53" s="30"/>
      <c r="L53" s="30"/>
      <c r="M53" s="30"/>
    </row>
    <row r="54" spans="2:13" x14ac:dyDescent="0.3">
      <c r="B54" s="27"/>
      <c r="C54" s="27"/>
      <c r="D54" s="34">
        <f>SUM(D51:D53)</f>
        <v>15.000000000000002</v>
      </c>
      <c r="E54" s="34">
        <f>SUM(E51:E53)</f>
        <v>100.00000000000001</v>
      </c>
      <c r="F54" s="30"/>
      <c r="G54" s="30"/>
      <c r="H54" s="30"/>
      <c r="I54" s="30"/>
      <c r="J54" s="30"/>
      <c r="K54" s="30"/>
      <c r="L54" s="30"/>
      <c r="M54" s="30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29:B29"/>
    <mergeCell ref="A30:B3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46:M46"/>
    <mergeCell ref="D37:E37"/>
    <mergeCell ref="F37:G37"/>
    <mergeCell ref="H37:I37"/>
    <mergeCell ref="D46:E46"/>
    <mergeCell ref="F46:G46"/>
    <mergeCell ref="H46:I46"/>
    <mergeCell ref="IR2:IS2"/>
    <mergeCell ref="J37:K37"/>
    <mergeCell ref="J46:K4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workbookViewId="0">
      <selection activeCell="H21" sqref="H21"/>
    </sheetView>
  </sheetViews>
  <sheetFormatPr defaultRowHeight="14.4" x14ac:dyDescent="0.3"/>
  <cols>
    <col min="2" max="2" width="29.109375" customWidth="1"/>
  </cols>
  <sheetData>
    <row r="1" spans="1:254" ht="15.6" x14ac:dyDescent="0.3">
      <c r="A1" s="6" t="s">
        <v>154</v>
      </c>
      <c r="B1" s="160" t="s">
        <v>1377</v>
      </c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1378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100" t="s">
        <v>1375</v>
      </c>
      <c r="IS2" s="10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94" t="s">
        <v>0</v>
      </c>
      <c r="B4" s="94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145" t="s">
        <v>2</v>
      </c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6"/>
      <c r="AT4" s="146"/>
      <c r="AU4" s="146"/>
      <c r="AV4" s="146"/>
      <c r="AW4" s="146"/>
      <c r="AX4" s="146"/>
      <c r="AY4" s="146"/>
      <c r="AZ4" s="146"/>
      <c r="BA4" s="146"/>
      <c r="BB4" s="146"/>
      <c r="BC4" s="146"/>
      <c r="BD4" s="146"/>
      <c r="BE4" s="146"/>
      <c r="BF4" s="146"/>
      <c r="BG4" s="146"/>
      <c r="BH4" s="146"/>
      <c r="BI4" s="146"/>
      <c r="BJ4" s="146"/>
      <c r="BK4" s="146"/>
      <c r="BL4" s="146"/>
      <c r="BM4" s="146"/>
      <c r="BN4" s="146"/>
      <c r="BO4" s="146"/>
      <c r="BP4" s="146"/>
      <c r="BQ4" s="146"/>
      <c r="BR4" s="146"/>
      <c r="BS4" s="146"/>
      <c r="BT4" s="146"/>
      <c r="BU4" s="146"/>
      <c r="BV4" s="146"/>
      <c r="BW4" s="146"/>
      <c r="BX4" s="146"/>
      <c r="BY4" s="146"/>
      <c r="BZ4" s="146"/>
      <c r="CA4" s="146"/>
      <c r="CB4" s="146"/>
      <c r="CC4" s="146"/>
      <c r="CD4" s="146"/>
      <c r="CE4" s="146"/>
      <c r="CF4" s="146"/>
      <c r="CG4" s="146"/>
      <c r="CH4" s="146"/>
      <c r="CI4" s="146"/>
      <c r="CJ4" s="146"/>
      <c r="CK4" s="146"/>
      <c r="CL4" s="146"/>
      <c r="CM4" s="146"/>
      <c r="CN4" s="146"/>
      <c r="CO4" s="146"/>
      <c r="CP4" s="146"/>
      <c r="CQ4" s="146"/>
      <c r="CR4" s="146"/>
      <c r="CS4" s="146"/>
      <c r="CT4" s="146"/>
      <c r="CU4" s="146"/>
      <c r="CV4" s="146"/>
      <c r="CW4" s="146"/>
      <c r="CX4" s="146"/>
      <c r="CY4" s="146"/>
      <c r="CZ4" s="146"/>
      <c r="DA4" s="146"/>
      <c r="DB4" s="146"/>
      <c r="DC4" s="147"/>
      <c r="DD4" s="86" t="s">
        <v>88</v>
      </c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148" t="s">
        <v>115</v>
      </c>
      <c r="DZ4" s="149"/>
      <c r="EA4" s="149"/>
      <c r="EB4" s="149"/>
      <c r="EC4" s="149"/>
      <c r="ED4" s="149"/>
      <c r="EE4" s="149"/>
      <c r="EF4" s="149"/>
      <c r="EG4" s="149"/>
      <c r="EH4" s="149"/>
      <c r="EI4" s="149"/>
      <c r="EJ4" s="149"/>
      <c r="EK4" s="149"/>
      <c r="EL4" s="149"/>
      <c r="EM4" s="149"/>
      <c r="EN4" s="149"/>
      <c r="EO4" s="149"/>
      <c r="EP4" s="149"/>
      <c r="EQ4" s="149"/>
      <c r="ER4" s="149"/>
      <c r="ES4" s="149"/>
      <c r="ET4" s="149"/>
      <c r="EU4" s="149"/>
      <c r="EV4" s="149"/>
      <c r="EW4" s="149"/>
      <c r="EX4" s="149"/>
      <c r="EY4" s="149"/>
      <c r="EZ4" s="149"/>
      <c r="FA4" s="149"/>
      <c r="FB4" s="149"/>
      <c r="FC4" s="149"/>
      <c r="FD4" s="149"/>
      <c r="FE4" s="149"/>
      <c r="FF4" s="149"/>
      <c r="FG4" s="149"/>
      <c r="FH4" s="149"/>
      <c r="FI4" s="149"/>
      <c r="FJ4" s="149"/>
      <c r="FK4" s="149"/>
      <c r="FL4" s="149"/>
      <c r="FM4" s="149"/>
      <c r="FN4" s="149"/>
      <c r="FO4" s="149"/>
      <c r="FP4" s="149"/>
      <c r="FQ4" s="149"/>
      <c r="FR4" s="149"/>
      <c r="FS4" s="149"/>
      <c r="FT4" s="149"/>
      <c r="FU4" s="149"/>
      <c r="FV4" s="149"/>
      <c r="FW4" s="149"/>
      <c r="FX4" s="149"/>
      <c r="FY4" s="149"/>
      <c r="FZ4" s="149"/>
      <c r="GA4" s="149"/>
      <c r="GB4" s="149"/>
      <c r="GC4" s="149"/>
      <c r="GD4" s="149"/>
      <c r="GE4" s="149"/>
      <c r="GF4" s="149"/>
      <c r="GG4" s="149"/>
      <c r="GH4" s="149"/>
      <c r="GI4" s="149"/>
      <c r="GJ4" s="149"/>
      <c r="GK4" s="149"/>
      <c r="GL4" s="149"/>
      <c r="GM4" s="149"/>
      <c r="GN4" s="149"/>
      <c r="GO4" s="149"/>
      <c r="GP4" s="149"/>
      <c r="GQ4" s="149"/>
      <c r="GR4" s="149"/>
      <c r="GS4" s="149"/>
      <c r="GT4" s="149"/>
      <c r="GU4" s="149"/>
      <c r="GV4" s="149"/>
      <c r="GW4" s="149"/>
      <c r="GX4" s="149"/>
      <c r="GY4" s="149"/>
      <c r="GZ4" s="149"/>
      <c r="HA4" s="149"/>
      <c r="HB4" s="149"/>
      <c r="HC4" s="149"/>
      <c r="HD4" s="149"/>
      <c r="HE4" s="149"/>
      <c r="HF4" s="149"/>
      <c r="HG4" s="149"/>
      <c r="HH4" s="149"/>
      <c r="HI4" s="149"/>
      <c r="HJ4" s="149"/>
      <c r="HK4" s="149"/>
      <c r="HL4" s="149"/>
      <c r="HM4" s="149"/>
      <c r="HN4" s="149"/>
      <c r="HO4" s="149"/>
      <c r="HP4" s="149"/>
      <c r="HQ4" s="149"/>
      <c r="HR4" s="149"/>
      <c r="HS4" s="149"/>
      <c r="HT4" s="149"/>
      <c r="HU4" s="149"/>
      <c r="HV4" s="149"/>
      <c r="HW4" s="149"/>
      <c r="HX4" s="149"/>
      <c r="HY4" s="150"/>
      <c r="HZ4" s="84" t="s">
        <v>138</v>
      </c>
      <c r="IA4" s="84"/>
      <c r="IB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  <c r="IP4" s="84"/>
      <c r="IQ4" s="84"/>
      <c r="IR4" s="84"/>
      <c r="IS4" s="84"/>
      <c r="IT4" s="84"/>
    </row>
    <row r="5" spans="1:254" ht="15.75" customHeight="1" x14ac:dyDescent="0.3">
      <c r="A5" s="95"/>
      <c r="B5" s="95"/>
      <c r="C5" s="157" t="s">
        <v>58</v>
      </c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9"/>
      <c r="X5" s="157" t="s">
        <v>56</v>
      </c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9"/>
      <c r="AS5" s="157" t="s">
        <v>3</v>
      </c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9"/>
      <c r="BN5" s="85" t="s">
        <v>715</v>
      </c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 t="s">
        <v>331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157" t="s">
        <v>332</v>
      </c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9"/>
      <c r="DY5" s="87" t="s">
        <v>159</v>
      </c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 t="s">
        <v>116</v>
      </c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/>
      <c r="FJ5" s="87"/>
      <c r="FK5" s="87"/>
      <c r="FL5" s="87"/>
      <c r="FM5" s="87"/>
      <c r="FN5" s="87"/>
      <c r="FO5" s="106" t="s">
        <v>174</v>
      </c>
      <c r="FP5" s="106"/>
      <c r="FQ5" s="106"/>
      <c r="FR5" s="106"/>
      <c r="FS5" s="106"/>
      <c r="FT5" s="106"/>
      <c r="FU5" s="106"/>
      <c r="FV5" s="106"/>
      <c r="FW5" s="106"/>
      <c r="FX5" s="106"/>
      <c r="FY5" s="106"/>
      <c r="FZ5" s="106"/>
      <c r="GA5" s="106"/>
      <c r="GB5" s="106"/>
      <c r="GC5" s="106"/>
      <c r="GD5" s="106"/>
      <c r="GE5" s="106"/>
      <c r="GF5" s="106"/>
      <c r="GG5" s="106"/>
      <c r="GH5" s="106"/>
      <c r="GI5" s="106"/>
      <c r="GJ5" s="106" t="s">
        <v>186</v>
      </c>
      <c r="GK5" s="106"/>
      <c r="GL5" s="106"/>
      <c r="GM5" s="106"/>
      <c r="GN5" s="106"/>
      <c r="GO5" s="106"/>
      <c r="GP5" s="106"/>
      <c r="GQ5" s="106"/>
      <c r="GR5" s="106"/>
      <c r="GS5" s="106"/>
      <c r="GT5" s="106"/>
      <c r="GU5" s="106"/>
      <c r="GV5" s="106"/>
      <c r="GW5" s="106"/>
      <c r="GX5" s="106"/>
      <c r="GY5" s="106"/>
      <c r="GZ5" s="106"/>
      <c r="HA5" s="106"/>
      <c r="HB5" s="106"/>
      <c r="HC5" s="106"/>
      <c r="HD5" s="106"/>
      <c r="HE5" s="151" t="s">
        <v>117</v>
      </c>
      <c r="HF5" s="152"/>
      <c r="HG5" s="152"/>
      <c r="HH5" s="152"/>
      <c r="HI5" s="152"/>
      <c r="HJ5" s="152"/>
      <c r="HK5" s="152"/>
      <c r="HL5" s="152"/>
      <c r="HM5" s="152"/>
      <c r="HN5" s="152"/>
      <c r="HO5" s="152"/>
      <c r="HP5" s="152"/>
      <c r="HQ5" s="152"/>
      <c r="HR5" s="152"/>
      <c r="HS5" s="152"/>
      <c r="HT5" s="152"/>
      <c r="HU5" s="152"/>
      <c r="HV5" s="152"/>
      <c r="HW5" s="152"/>
      <c r="HX5" s="152"/>
      <c r="HY5" s="153"/>
      <c r="HZ5" s="154" t="s">
        <v>139</v>
      </c>
      <c r="IA5" s="155"/>
      <c r="IB5" s="155"/>
      <c r="IC5" s="155"/>
      <c r="ID5" s="155"/>
      <c r="IE5" s="155"/>
      <c r="IF5" s="155"/>
      <c r="IG5" s="155"/>
      <c r="IH5" s="155"/>
      <c r="II5" s="155"/>
      <c r="IJ5" s="155"/>
      <c r="IK5" s="155"/>
      <c r="IL5" s="155"/>
      <c r="IM5" s="155"/>
      <c r="IN5" s="155"/>
      <c r="IO5" s="155"/>
      <c r="IP5" s="155"/>
      <c r="IQ5" s="155"/>
      <c r="IR5" s="155"/>
      <c r="IS5" s="155"/>
      <c r="IT5" s="156"/>
    </row>
    <row r="6" spans="1:254" ht="15.6" x14ac:dyDescent="0.3">
      <c r="A6" s="95"/>
      <c r="B6" s="95"/>
      <c r="C6" s="87" t="s">
        <v>631</v>
      </c>
      <c r="D6" s="87" t="s">
        <v>5</v>
      </c>
      <c r="E6" s="87" t="s">
        <v>6</v>
      </c>
      <c r="F6" s="87" t="s">
        <v>632</v>
      </c>
      <c r="G6" s="87" t="s">
        <v>7</v>
      </c>
      <c r="H6" s="87" t="s">
        <v>8</v>
      </c>
      <c r="I6" s="87" t="s">
        <v>633</v>
      </c>
      <c r="J6" s="87" t="s">
        <v>9</v>
      </c>
      <c r="K6" s="87" t="s">
        <v>10</v>
      </c>
      <c r="L6" s="87" t="s">
        <v>705</v>
      </c>
      <c r="M6" s="87" t="s">
        <v>9</v>
      </c>
      <c r="N6" s="87" t="s">
        <v>10</v>
      </c>
      <c r="O6" s="87" t="s">
        <v>634</v>
      </c>
      <c r="P6" s="87" t="s">
        <v>11</v>
      </c>
      <c r="Q6" s="87" t="s">
        <v>4</v>
      </c>
      <c r="R6" s="87" t="s">
        <v>635</v>
      </c>
      <c r="S6" s="87" t="s">
        <v>6</v>
      </c>
      <c r="T6" s="87" t="s">
        <v>12</v>
      </c>
      <c r="U6" s="87" t="s">
        <v>636</v>
      </c>
      <c r="V6" s="87" t="s">
        <v>6</v>
      </c>
      <c r="W6" s="87" t="s">
        <v>12</v>
      </c>
      <c r="X6" s="87" t="s">
        <v>637</v>
      </c>
      <c r="Y6" s="87"/>
      <c r="Z6" s="87"/>
      <c r="AA6" s="87" t="s">
        <v>638</v>
      </c>
      <c r="AB6" s="87"/>
      <c r="AC6" s="87"/>
      <c r="AD6" s="87" t="s">
        <v>639</v>
      </c>
      <c r="AE6" s="87"/>
      <c r="AF6" s="87"/>
      <c r="AG6" s="87" t="s">
        <v>706</v>
      </c>
      <c r="AH6" s="87"/>
      <c r="AI6" s="87"/>
      <c r="AJ6" s="87" t="s">
        <v>640</v>
      </c>
      <c r="AK6" s="87"/>
      <c r="AL6" s="87"/>
      <c r="AM6" s="87" t="s">
        <v>641</v>
      </c>
      <c r="AN6" s="87"/>
      <c r="AO6" s="87"/>
      <c r="AP6" s="85" t="s">
        <v>642</v>
      </c>
      <c r="AQ6" s="85"/>
      <c r="AR6" s="85"/>
      <c r="AS6" s="87" t="s">
        <v>643</v>
      </c>
      <c r="AT6" s="87"/>
      <c r="AU6" s="87"/>
      <c r="AV6" s="87" t="s">
        <v>644</v>
      </c>
      <c r="AW6" s="87"/>
      <c r="AX6" s="87"/>
      <c r="AY6" s="87" t="s">
        <v>645</v>
      </c>
      <c r="AZ6" s="87"/>
      <c r="BA6" s="87"/>
      <c r="BB6" s="87" t="s">
        <v>646</v>
      </c>
      <c r="BC6" s="87"/>
      <c r="BD6" s="87"/>
      <c r="BE6" s="87" t="s">
        <v>647</v>
      </c>
      <c r="BF6" s="87"/>
      <c r="BG6" s="87"/>
      <c r="BH6" s="85" t="s">
        <v>648</v>
      </c>
      <c r="BI6" s="85"/>
      <c r="BJ6" s="85"/>
      <c r="BK6" s="85" t="s">
        <v>707</v>
      </c>
      <c r="BL6" s="85"/>
      <c r="BM6" s="85"/>
      <c r="BN6" s="87" t="s">
        <v>649</v>
      </c>
      <c r="BO6" s="87"/>
      <c r="BP6" s="87"/>
      <c r="BQ6" s="87" t="s">
        <v>650</v>
      </c>
      <c r="BR6" s="87"/>
      <c r="BS6" s="87"/>
      <c r="BT6" s="85" t="s">
        <v>651</v>
      </c>
      <c r="BU6" s="85"/>
      <c r="BV6" s="85"/>
      <c r="BW6" s="87" t="s">
        <v>652</v>
      </c>
      <c r="BX6" s="87"/>
      <c r="BY6" s="87"/>
      <c r="BZ6" s="87" t="s">
        <v>653</v>
      </c>
      <c r="CA6" s="87"/>
      <c r="CB6" s="87"/>
      <c r="CC6" s="87" t="s">
        <v>654</v>
      </c>
      <c r="CD6" s="87"/>
      <c r="CE6" s="87"/>
      <c r="CF6" s="87" t="s">
        <v>655</v>
      </c>
      <c r="CG6" s="87"/>
      <c r="CH6" s="87"/>
      <c r="CI6" s="87" t="s">
        <v>656</v>
      </c>
      <c r="CJ6" s="87"/>
      <c r="CK6" s="87"/>
      <c r="CL6" s="87" t="s">
        <v>657</v>
      </c>
      <c r="CM6" s="87"/>
      <c r="CN6" s="87"/>
      <c r="CO6" s="87" t="s">
        <v>708</v>
      </c>
      <c r="CP6" s="87"/>
      <c r="CQ6" s="87"/>
      <c r="CR6" s="87" t="s">
        <v>658</v>
      </c>
      <c r="CS6" s="87"/>
      <c r="CT6" s="87"/>
      <c r="CU6" s="87" t="s">
        <v>659</v>
      </c>
      <c r="CV6" s="87"/>
      <c r="CW6" s="87"/>
      <c r="CX6" s="87" t="s">
        <v>660</v>
      </c>
      <c r="CY6" s="87"/>
      <c r="CZ6" s="87"/>
      <c r="DA6" s="87" t="s">
        <v>661</v>
      </c>
      <c r="DB6" s="87"/>
      <c r="DC6" s="87"/>
      <c r="DD6" s="85" t="s">
        <v>662</v>
      </c>
      <c r="DE6" s="85"/>
      <c r="DF6" s="85"/>
      <c r="DG6" s="85" t="s">
        <v>663</v>
      </c>
      <c r="DH6" s="85"/>
      <c r="DI6" s="85"/>
      <c r="DJ6" s="85" t="s">
        <v>664</v>
      </c>
      <c r="DK6" s="85"/>
      <c r="DL6" s="85"/>
      <c r="DM6" s="85" t="s">
        <v>709</v>
      </c>
      <c r="DN6" s="85"/>
      <c r="DO6" s="85"/>
      <c r="DP6" s="85" t="s">
        <v>665</v>
      </c>
      <c r="DQ6" s="85"/>
      <c r="DR6" s="85"/>
      <c r="DS6" s="85" t="s">
        <v>666</v>
      </c>
      <c r="DT6" s="85"/>
      <c r="DU6" s="85"/>
      <c r="DV6" s="85" t="s">
        <v>667</v>
      </c>
      <c r="DW6" s="85"/>
      <c r="DX6" s="85"/>
      <c r="DY6" s="85" t="s">
        <v>668</v>
      </c>
      <c r="DZ6" s="85"/>
      <c r="EA6" s="85"/>
      <c r="EB6" s="85" t="s">
        <v>669</v>
      </c>
      <c r="EC6" s="85"/>
      <c r="ED6" s="85"/>
      <c r="EE6" s="85" t="s">
        <v>670</v>
      </c>
      <c r="EF6" s="85"/>
      <c r="EG6" s="85"/>
      <c r="EH6" s="85" t="s">
        <v>710</v>
      </c>
      <c r="EI6" s="85"/>
      <c r="EJ6" s="85"/>
      <c r="EK6" s="85" t="s">
        <v>671</v>
      </c>
      <c r="EL6" s="85"/>
      <c r="EM6" s="85"/>
      <c r="EN6" s="85" t="s">
        <v>672</v>
      </c>
      <c r="EO6" s="85"/>
      <c r="EP6" s="85"/>
      <c r="EQ6" s="85" t="s">
        <v>673</v>
      </c>
      <c r="ER6" s="85"/>
      <c r="ES6" s="85"/>
      <c r="ET6" s="85" t="s">
        <v>674</v>
      </c>
      <c r="EU6" s="85"/>
      <c r="EV6" s="85"/>
      <c r="EW6" s="85" t="s">
        <v>675</v>
      </c>
      <c r="EX6" s="85"/>
      <c r="EY6" s="85"/>
      <c r="EZ6" s="85" t="s">
        <v>676</v>
      </c>
      <c r="FA6" s="85"/>
      <c r="FB6" s="85"/>
      <c r="FC6" s="85" t="s">
        <v>677</v>
      </c>
      <c r="FD6" s="85"/>
      <c r="FE6" s="85"/>
      <c r="FF6" s="85" t="s">
        <v>678</v>
      </c>
      <c r="FG6" s="85"/>
      <c r="FH6" s="85"/>
      <c r="FI6" s="85" t="s">
        <v>679</v>
      </c>
      <c r="FJ6" s="85"/>
      <c r="FK6" s="85"/>
      <c r="FL6" s="85" t="s">
        <v>711</v>
      </c>
      <c r="FM6" s="85"/>
      <c r="FN6" s="85"/>
      <c r="FO6" s="85" t="s">
        <v>680</v>
      </c>
      <c r="FP6" s="85"/>
      <c r="FQ6" s="85"/>
      <c r="FR6" s="85" t="s">
        <v>681</v>
      </c>
      <c r="FS6" s="85"/>
      <c r="FT6" s="85"/>
      <c r="FU6" s="85" t="s">
        <v>682</v>
      </c>
      <c r="FV6" s="85"/>
      <c r="FW6" s="85"/>
      <c r="FX6" s="85" t="s">
        <v>683</v>
      </c>
      <c r="FY6" s="85"/>
      <c r="FZ6" s="85"/>
      <c r="GA6" s="85" t="s">
        <v>684</v>
      </c>
      <c r="GB6" s="85"/>
      <c r="GC6" s="85"/>
      <c r="GD6" s="85" t="s">
        <v>685</v>
      </c>
      <c r="GE6" s="85"/>
      <c r="GF6" s="85"/>
      <c r="GG6" s="85" t="s">
        <v>686</v>
      </c>
      <c r="GH6" s="85"/>
      <c r="GI6" s="85"/>
      <c r="GJ6" s="85" t="s">
        <v>687</v>
      </c>
      <c r="GK6" s="85"/>
      <c r="GL6" s="85"/>
      <c r="GM6" s="85" t="s">
        <v>688</v>
      </c>
      <c r="GN6" s="85"/>
      <c r="GO6" s="85"/>
      <c r="GP6" s="85" t="s">
        <v>712</v>
      </c>
      <c r="GQ6" s="85"/>
      <c r="GR6" s="85"/>
      <c r="GS6" s="85" t="s">
        <v>689</v>
      </c>
      <c r="GT6" s="85"/>
      <c r="GU6" s="85"/>
      <c r="GV6" s="85" t="s">
        <v>690</v>
      </c>
      <c r="GW6" s="85"/>
      <c r="GX6" s="85"/>
      <c r="GY6" s="85" t="s">
        <v>691</v>
      </c>
      <c r="GZ6" s="85"/>
      <c r="HA6" s="85"/>
      <c r="HB6" s="85" t="s">
        <v>692</v>
      </c>
      <c r="HC6" s="85"/>
      <c r="HD6" s="85"/>
      <c r="HE6" s="85" t="s">
        <v>693</v>
      </c>
      <c r="HF6" s="85"/>
      <c r="HG6" s="85"/>
      <c r="HH6" s="85" t="s">
        <v>694</v>
      </c>
      <c r="HI6" s="85"/>
      <c r="HJ6" s="85"/>
      <c r="HK6" s="85" t="s">
        <v>695</v>
      </c>
      <c r="HL6" s="85"/>
      <c r="HM6" s="85"/>
      <c r="HN6" s="85" t="s">
        <v>696</v>
      </c>
      <c r="HO6" s="85"/>
      <c r="HP6" s="85"/>
      <c r="HQ6" s="85" t="s">
        <v>697</v>
      </c>
      <c r="HR6" s="85"/>
      <c r="HS6" s="85"/>
      <c r="HT6" s="85" t="s">
        <v>713</v>
      </c>
      <c r="HU6" s="85"/>
      <c r="HV6" s="85"/>
      <c r="HW6" s="85" t="s">
        <v>698</v>
      </c>
      <c r="HX6" s="85"/>
      <c r="HY6" s="85"/>
      <c r="HZ6" s="85" t="s">
        <v>699</v>
      </c>
      <c r="IA6" s="85"/>
      <c r="IB6" s="85"/>
      <c r="IC6" s="85" t="s">
        <v>700</v>
      </c>
      <c r="ID6" s="85"/>
      <c r="IE6" s="85"/>
      <c r="IF6" s="85" t="s">
        <v>701</v>
      </c>
      <c r="IG6" s="85"/>
      <c r="IH6" s="85"/>
      <c r="II6" s="85" t="s">
        <v>714</v>
      </c>
      <c r="IJ6" s="85"/>
      <c r="IK6" s="85"/>
      <c r="IL6" s="85" t="s">
        <v>702</v>
      </c>
      <c r="IM6" s="85"/>
      <c r="IN6" s="85"/>
      <c r="IO6" s="85" t="s">
        <v>703</v>
      </c>
      <c r="IP6" s="85"/>
      <c r="IQ6" s="85"/>
      <c r="IR6" s="85" t="s">
        <v>704</v>
      </c>
      <c r="IS6" s="85"/>
      <c r="IT6" s="85"/>
    </row>
    <row r="7" spans="1:254" ht="104.25" customHeight="1" x14ac:dyDescent="0.3">
      <c r="A7" s="95"/>
      <c r="B7" s="95"/>
      <c r="C7" s="83" t="s">
        <v>1335</v>
      </c>
      <c r="D7" s="83"/>
      <c r="E7" s="83"/>
      <c r="F7" s="83" t="s">
        <v>1336</v>
      </c>
      <c r="G7" s="83"/>
      <c r="H7" s="83"/>
      <c r="I7" s="83" t="s">
        <v>1337</v>
      </c>
      <c r="J7" s="83"/>
      <c r="K7" s="83"/>
      <c r="L7" s="83" t="s">
        <v>1338</v>
      </c>
      <c r="M7" s="83"/>
      <c r="N7" s="83"/>
      <c r="O7" s="83" t="s">
        <v>1339</v>
      </c>
      <c r="P7" s="83"/>
      <c r="Q7" s="83"/>
      <c r="R7" s="83" t="s">
        <v>1340</v>
      </c>
      <c r="S7" s="83"/>
      <c r="T7" s="83"/>
      <c r="U7" s="83" t="s">
        <v>1341</v>
      </c>
      <c r="V7" s="83"/>
      <c r="W7" s="83"/>
      <c r="X7" s="83" t="s">
        <v>1342</v>
      </c>
      <c r="Y7" s="83"/>
      <c r="Z7" s="83"/>
      <c r="AA7" s="83" t="s">
        <v>1343</v>
      </c>
      <c r="AB7" s="83"/>
      <c r="AC7" s="83"/>
      <c r="AD7" s="83" t="s">
        <v>1344</v>
      </c>
      <c r="AE7" s="83"/>
      <c r="AF7" s="83"/>
      <c r="AG7" s="83" t="s">
        <v>1345</v>
      </c>
      <c r="AH7" s="83"/>
      <c r="AI7" s="83"/>
      <c r="AJ7" s="83" t="s">
        <v>1346</v>
      </c>
      <c r="AK7" s="83"/>
      <c r="AL7" s="83"/>
      <c r="AM7" s="83" t="s">
        <v>1347</v>
      </c>
      <c r="AN7" s="83"/>
      <c r="AO7" s="83"/>
      <c r="AP7" s="83" t="s">
        <v>1348</v>
      </c>
      <c r="AQ7" s="83"/>
      <c r="AR7" s="83"/>
      <c r="AS7" s="83" t="s">
        <v>1349</v>
      </c>
      <c r="AT7" s="83"/>
      <c r="AU7" s="83"/>
      <c r="AV7" s="83" t="s">
        <v>1350</v>
      </c>
      <c r="AW7" s="83"/>
      <c r="AX7" s="83"/>
      <c r="AY7" s="83" t="s">
        <v>1351</v>
      </c>
      <c r="AZ7" s="83"/>
      <c r="BA7" s="83"/>
      <c r="BB7" s="83" t="s">
        <v>1352</v>
      </c>
      <c r="BC7" s="83"/>
      <c r="BD7" s="83"/>
      <c r="BE7" s="83" t="s">
        <v>1353</v>
      </c>
      <c r="BF7" s="83"/>
      <c r="BG7" s="83"/>
      <c r="BH7" s="83" t="s">
        <v>1354</v>
      </c>
      <c r="BI7" s="83"/>
      <c r="BJ7" s="83"/>
      <c r="BK7" s="83" t="s">
        <v>1355</v>
      </c>
      <c r="BL7" s="83"/>
      <c r="BM7" s="83"/>
      <c r="BN7" s="83" t="s">
        <v>1356</v>
      </c>
      <c r="BO7" s="83"/>
      <c r="BP7" s="83"/>
      <c r="BQ7" s="83" t="s">
        <v>1357</v>
      </c>
      <c r="BR7" s="83"/>
      <c r="BS7" s="83"/>
      <c r="BT7" s="83" t="s">
        <v>1358</v>
      </c>
      <c r="BU7" s="83"/>
      <c r="BV7" s="83"/>
      <c r="BW7" s="83" t="s">
        <v>1359</v>
      </c>
      <c r="BX7" s="83"/>
      <c r="BY7" s="83"/>
      <c r="BZ7" s="83" t="s">
        <v>1196</v>
      </c>
      <c r="CA7" s="83"/>
      <c r="CB7" s="83"/>
      <c r="CC7" s="83" t="s">
        <v>1360</v>
      </c>
      <c r="CD7" s="83"/>
      <c r="CE7" s="83"/>
      <c r="CF7" s="83" t="s">
        <v>1361</v>
      </c>
      <c r="CG7" s="83"/>
      <c r="CH7" s="83"/>
      <c r="CI7" s="83" t="s">
        <v>1362</v>
      </c>
      <c r="CJ7" s="83"/>
      <c r="CK7" s="83"/>
      <c r="CL7" s="83" t="s">
        <v>1363</v>
      </c>
      <c r="CM7" s="83"/>
      <c r="CN7" s="83"/>
      <c r="CO7" s="83" t="s">
        <v>1364</v>
      </c>
      <c r="CP7" s="83"/>
      <c r="CQ7" s="83"/>
      <c r="CR7" s="83" t="s">
        <v>1365</v>
      </c>
      <c r="CS7" s="83"/>
      <c r="CT7" s="83"/>
      <c r="CU7" s="83" t="s">
        <v>1366</v>
      </c>
      <c r="CV7" s="83"/>
      <c r="CW7" s="83"/>
      <c r="CX7" s="83" t="s">
        <v>1367</v>
      </c>
      <c r="CY7" s="83"/>
      <c r="CZ7" s="83"/>
      <c r="DA7" s="83" t="s">
        <v>1368</v>
      </c>
      <c r="DB7" s="83"/>
      <c r="DC7" s="83"/>
      <c r="DD7" s="83" t="s">
        <v>1369</v>
      </c>
      <c r="DE7" s="83"/>
      <c r="DF7" s="83"/>
      <c r="DG7" s="83" t="s">
        <v>1370</v>
      </c>
      <c r="DH7" s="83"/>
      <c r="DI7" s="83"/>
      <c r="DJ7" s="137" t="s">
        <v>1371</v>
      </c>
      <c r="DK7" s="137"/>
      <c r="DL7" s="137"/>
      <c r="DM7" s="137" t="s">
        <v>1372</v>
      </c>
      <c r="DN7" s="137"/>
      <c r="DO7" s="137"/>
      <c r="DP7" s="137" t="s">
        <v>1373</v>
      </c>
      <c r="DQ7" s="137"/>
      <c r="DR7" s="137"/>
      <c r="DS7" s="137" t="s">
        <v>1374</v>
      </c>
      <c r="DT7" s="137"/>
      <c r="DU7" s="137"/>
      <c r="DV7" s="137" t="s">
        <v>745</v>
      </c>
      <c r="DW7" s="137"/>
      <c r="DX7" s="137"/>
      <c r="DY7" s="83" t="s">
        <v>761</v>
      </c>
      <c r="DZ7" s="83"/>
      <c r="EA7" s="83"/>
      <c r="EB7" s="83" t="s">
        <v>762</v>
      </c>
      <c r="EC7" s="83"/>
      <c r="ED7" s="83"/>
      <c r="EE7" s="83" t="s">
        <v>1228</v>
      </c>
      <c r="EF7" s="83"/>
      <c r="EG7" s="83"/>
      <c r="EH7" s="83" t="s">
        <v>763</v>
      </c>
      <c r="EI7" s="83"/>
      <c r="EJ7" s="83"/>
      <c r="EK7" s="83" t="s">
        <v>1331</v>
      </c>
      <c r="EL7" s="83"/>
      <c r="EM7" s="83"/>
      <c r="EN7" s="83" t="s">
        <v>766</v>
      </c>
      <c r="EO7" s="83"/>
      <c r="EP7" s="83"/>
      <c r="EQ7" s="83" t="s">
        <v>1237</v>
      </c>
      <c r="ER7" s="83"/>
      <c r="ES7" s="83"/>
      <c r="ET7" s="83" t="s">
        <v>771</v>
      </c>
      <c r="EU7" s="83"/>
      <c r="EV7" s="83"/>
      <c r="EW7" s="83" t="s">
        <v>1240</v>
      </c>
      <c r="EX7" s="83"/>
      <c r="EY7" s="83"/>
      <c r="EZ7" s="83" t="s">
        <v>1242</v>
      </c>
      <c r="FA7" s="83"/>
      <c r="FB7" s="83"/>
      <c r="FC7" s="83" t="s">
        <v>1244</v>
      </c>
      <c r="FD7" s="83"/>
      <c r="FE7" s="83"/>
      <c r="FF7" s="83" t="s">
        <v>1332</v>
      </c>
      <c r="FG7" s="83"/>
      <c r="FH7" s="83"/>
      <c r="FI7" s="83" t="s">
        <v>1247</v>
      </c>
      <c r="FJ7" s="83"/>
      <c r="FK7" s="83"/>
      <c r="FL7" s="83" t="s">
        <v>775</v>
      </c>
      <c r="FM7" s="83"/>
      <c r="FN7" s="83"/>
      <c r="FO7" s="83" t="s">
        <v>1251</v>
      </c>
      <c r="FP7" s="83"/>
      <c r="FQ7" s="83"/>
      <c r="FR7" s="83" t="s">
        <v>1254</v>
      </c>
      <c r="FS7" s="83"/>
      <c r="FT7" s="83"/>
      <c r="FU7" s="83" t="s">
        <v>1258</v>
      </c>
      <c r="FV7" s="83"/>
      <c r="FW7" s="83"/>
      <c r="FX7" s="83" t="s">
        <v>1260</v>
      </c>
      <c r="FY7" s="83"/>
      <c r="FZ7" s="83"/>
      <c r="GA7" s="137" t="s">
        <v>1263</v>
      </c>
      <c r="GB7" s="137"/>
      <c r="GC7" s="137"/>
      <c r="GD7" s="83" t="s">
        <v>780</v>
      </c>
      <c r="GE7" s="83"/>
      <c r="GF7" s="83"/>
      <c r="GG7" s="137" t="s">
        <v>1270</v>
      </c>
      <c r="GH7" s="137"/>
      <c r="GI7" s="137"/>
      <c r="GJ7" s="137" t="s">
        <v>1271</v>
      </c>
      <c r="GK7" s="137"/>
      <c r="GL7" s="137"/>
      <c r="GM7" s="137" t="s">
        <v>1273</v>
      </c>
      <c r="GN7" s="137"/>
      <c r="GO7" s="137"/>
      <c r="GP7" s="137" t="s">
        <v>1274</v>
      </c>
      <c r="GQ7" s="137"/>
      <c r="GR7" s="137"/>
      <c r="GS7" s="137" t="s">
        <v>787</v>
      </c>
      <c r="GT7" s="137"/>
      <c r="GU7" s="137"/>
      <c r="GV7" s="137" t="s">
        <v>789</v>
      </c>
      <c r="GW7" s="137"/>
      <c r="GX7" s="137"/>
      <c r="GY7" s="137" t="s">
        <v>790</v>
      </c>
      <c r="GZ7" s="137"/>
      <c r="HA7" s="137"/>
      <c r="HB7" s="83" t="s">
        <v>1281</v>
      </c>
      <c r="HC7" s="83"/>
      <c r="HD7" s="83"/>
      <c r="HE7" s="83" t="s">
        <v>1283</v>
      </c>
      <c r="HF7" s="83"/>
      <c r="HG7" s="83"/>
      <c r="HH7" s="83" t="s">
        <v>796</v>
      </c>
      <c r="HI7" s="83"/>
      <c r="HJ7" s="83"/>
      <c r="HK7" s="83" t="s">
        <v>1284</v>
      </c>
      <c r="HL7" s="83"/>
      <c r="HM7" s="83"/>
      <c r="HN7" s="83" t="s">
        <v>1287</v>
      </c>
      <c r="HO7" s="83"/>
      <c r="HP7" s="83"/>
      <c r="HQ7" s="83" t="s">
        <v>799</v>
      </c>
      <c r="HR7" s="83"/>
      <c r="HS7" s="83"/>
      <c r="HT7" s="83" t="s">
        <v>797</v>
      </c>
      <c r="HU7" s="83"/>
      <c r="HV7" s="83"/>
      <c r="HW7" s="83" t="s">
        <v>618</v>
      </c>
      <c r="HX7" s="83"/>
      <c r="HY7" s="83"/>
      <c r="HZ7" s="83" t="s">
        <v>1296</v>
      </c>
      <c r="IA7" s="83"/>
      <c r="IB7" s="83"/>
      <c r="IC7" s="83" t="s">
        <v>1300</v>
      </c>
      <c r="ID7" s="83"/>
      <c r="IE7" s="83"/>
      <c r="IF7" s="83" t="s">
        <v>802</v>
      </c>
      <c r="IG7" s="83"/>
      <c r="IH7" s="83"/>
      <c r="II7" s="83" t="s">
        <v>1305</v>
      </c>
      <c r="IJ7" s="83"/>
      <c r="IK7" s="83"/>
      <c r="IL7" s="83" t="s">
        <v>1306</v>
      </c>
      <c r="IM7" s="83"/>
      <c r="IN7" s="83"/>
      <c r="IO7" s="83" t="s">
        <v>1310</v>
      </c>
      <c r="IP7" s="83"/>
      <c r="IQ7" s="83"/>
      <c r="IR7" s="83" t="s">
        <v>1314</v>
      </c>
      <c r="IS7" s="83"/>
      <c r="IT7" s="83"/>
    </row>
    <row r="8" spans="1:254" ht="58.5" customHeight="1" x14ac:dyDescent="0.3">
      <c r="A8" s="96"/>
      <c r="B8" s="96"/>
      <c r="C8" s="54" t="s">
        <v>30</v>
      </c>
      <c r="D8" s="54" t="s">
        <v>1164</v>
      </c>
      <c r="E8" s="54" t="s">
        <v>1165</v>
      </c>
      <c r="F8" s="54" t="s">
        <v>1166</v>
      </c>
      <c r="G8" s="54" t="s">
        <v>1167</v>
      </c>
      <c r="H8" s="54" t="s">
        <v>1058</v>
      </c>
      <c r="I8" s="54" t="s">
        <v>1168</v>
      </c>
      <c r="J8" s="54" t="s">
        <v>1169</v>
      </c>
      <c r="K8" s="54" t="s">
        <v>716</v>
      </c>
      <c r="L8" s="54" t="s">
        <v>251</v>
      </c>
      <c r="M8" s="54" t="s">
        <v>717</v>
      </c>
      <c r="N8" s="54" t="s">
        <v>718</v>
      </c>
      <c r="O8" s="54" t="s">
        <v>624</v>
      </c>
      <c r="P8" s="54" t="s">
        <v>1170</v>
      </c>
      <c r="Q8" s="54" t="s">
        <v>625</v>
      </c>
      <c r="R8" s="54" t="s">
        <v>719</v>
      </c>
      <c r="S8" s="54" t="s">
        <v>1171</v>
      </c>
      <c r="T8" s="54" t="s">
        <v>720</v>
      </c>
      <c r="U8" s="54" t="s">
        <v>1172</v>
      </c>
      <c r="V8" s="54" t="s">
        <v>1173</v>
      </c>
      <c r="W8" s="54" t="s">
        <v>1174</v>
      </c>
      <c r="X8" s="54" t="s">
        <v>721</v>
      </c>
      <c r="Y8" s="54" t="s">
        <v>722</v>
      </c>
      <c r="Z8" s="54" t="s">
        <v>1175</v>
      </c>
      <c r="AA8" s="54" t="s">
        <v>198</v>
      </c>
      <c r="AB8" s="54" t="s">
        <v>210</v>
      </c>
      <c r="AC8" s="54" t="s">
        <v>212</v>
      </c>
      <c r="AD8" s="54" t="s">
        <v>511</v>
      </c>
      <c r="AE8" s="54" t="s">
        <v>512</v>
      </c>
      <c r="AF8" s="54" t="s">
        <v>1176</v>
      </c>
      <c r="AG8" s="54" t="s">
        <v>1177</v>
      </c>
      <c r="AH8" s="54" t="s">
        <v>1178</v>
      </c>
      <c r="AI8" s="54" t="s">
        <v>1179</v>
      </c>
      <c r="AJ8" s="54" t="s">
        <v>1180</v>
      </c>
      <c r="AK8" s="54" t="s">
        <v>516</v>
      </c>
      <c r="AL8" s="54" t="s">
        <v>1181</v>
      </c>
      <c r="AM8" s="54" t="s">
        <v>724</v>
      </c>
      <c r="AN8" s="54" t="s">
        <v>725</v>
      </c>
      <c r="AO8" s="54" t="s">
        <v>1182</v>
      </c>
      <c r="AP8" s="54" t="s">
        <v>726</v>
      </c>
      <c r="AQ8" s="54" t="s">
        <v>1183</v>
      </c>
      <c r="AR8" s="54" t="s">
        <v>727</v>
      </c>
      <c r="AS8" s="54" t="s">
        <v>95</v>
      </c>
      <c r="AT8" s="54" t="s">
        <v>257</v>
      </c>
      <c r="AU8" s="54" t="s">
        <v>1184</v>
      </c>
      <c r="AV8" s="54" t="s">
        <v>728</v>
      </c>
      <c r="AW8" s="54" t="s">
        <v>729</v>
      </c>
      <c r="AX8" s="54" t="s">
        <v>1185</v>
      </c>
      <c r="AY8" s="54" t="s">
        <v>216</v>
      </c>
      <c r="AZ8" s="54" t="s">
        <v>517</v>
      </c>
      <c r="BA8" s="54" t="s">
        <v>730</v>
      </c>
      <c r="BB8" s="54" t="s">
        <v>731</v>
      </c>
      <c r="BC8" s="54" t="s">
        <v>732</v>
      </c>
      <c r="BD8" s="54" t="s">
        <v>733</v>
      </c>
      <c r="BE8" s="54" t="s">
        <v>734</v>
      </c>
      <c r="BF8" s="54" t="s">
        <v>735</v>
      </c>
      <c r="BG8" s="54" t="s">
        <v>1186</v>
      </c>
      <c r="BH8" s="54" t="s">
        <v>1187</v>
      </c>
      <c r="BI8" s="54" t="s">
        <v>736</v>
      </c>
      <c r="BJ8" s="54" t="s">
        <v>1188</v>
      </c>
      <c r="BK8" s="54" t="s">
        <v>737</v>
      </c>
      <c r="BL8" s="54" t="s">
        <v>738</v>
      </c>
      <c r="BM8" s="54" t="s">
        <v>1189</v>
      </c>
      <c r="BN8" s="54" t="s">
        <v>1190</v>
      </c>
      <c r="BO8" s="54" t="s">
        <v>1191</v>
      </c>
      <c r="BP8" s="54" t="s">
        <v>723</v>
      </c>
      <c r="BQ8" s="54" t="s">
        <v>1192</v>
      </c>
      <c r="BR8" s="54" t="s">
        <v>1193</v>
      </c>
      <c r="BS8" s="54" t="s">
        <v>1194</v>
      </c>
      <c r="BT8" s="54" t="s">
        <v>739</v>
      </c>
      <c r="BU8" s="54" t="s">
        <v>740</v>
      </c>
      <c r="BV8" s="54" t="s">
        <v>1195</v>
      </c>
      <c r="BW8" s="54" t="s">
        <v>741</v>
      </c>
      <c r="BX8" s="54" t="s">
        <v>742</v>
      </c>
      <c r="BY8" s="54" t="s">
        <v>743</v>
      </c>
      <c r="BZ8" s="54" t="s">
        <v>1196</v>
      </c>
      <c r="CA8" s="54" t="s">
        <v>1197</v>
      </c>
      <c r="CB8" s="54" t="s">
        <v>1198</v>
      </c>
      <c r="CC8" s="54" t="s">
        <v>1199</v>
      </c>
      <c r="CD8" s="54" t="s">
        <v>746</v>
      </c>
      <c r="CE8" s="54" t="s">
        <v>747</v>
      </c>
      <c r="CF8" s="54" t="s">
        <v>1200</v>
      </c>
      <c r="CG8" s="54" t="s">
        <v>1201</v>
      </c>
      <c r="CH8" s="54" t="s">
        <v>744</v>
      </c>
      <c r="CI8" s="54" t="s">
        <v>1202</v>
      </c>
      <c r="CJ8" s="54" t="s">
        <v>1203</v>
      </c>
      <c r="CK8" s="54" t="s">
        <v>748</v>
      </c>
      <c r="CL8" s="54" t="s">
        <v>354</v>
      </c>
      <c r="CM8" s="54" t="s">
        <v>522</v>
      </c>
      <c r="CN8" s="54" t="s">
        <v>355</v>
      </c>
      <c r="CO8" s="54" t="s">
        <v>749</v>
      </c>
      <c r="CP8" s="54" t="s">
        <v>1204</v>
      </c>
      <c r="CQ8" s="54" t="s">
        <v>750</v>
      </c>
      <c r="CR8" s="54" t="s">
        <v>751</v>
      </c>
      <c r="CS8" s="54" t="s">
        <v>1205</v>
      </c>
      <c r="CT8" s="54" t="s">
        <v>752</v>
      </c>
      <c r="CU8" s="54" t="s">
        <v>532</v>
      </c>
      <c r="CV8" s="54" t="s">
        <v>533</v>
      </c>
      <c r="CW8" s="54" t="s">
        <v>534</v>
      </c>
      <c r="CX8" s="54" t="s">
        <v>1206</v>
      </c>
      <c r="CY8" s="54" t="s">
        <v>1207</v>
      </c>
      <c r="CZ8" s="54" t="s">
        <v>537</v>
      </c>
      <c r="DA8" s="54" t="s">
        <v>513</v>
      </c>
      <c r="DB8" s="54" t="s">
        <v>514</v>
      </c>
      <c r="DC8" s="54" t="s">
        <v>753</v>
      </c>
      <c r="DD8" s="54" t="s">
        <v>756</v>
      </c>
      <c r="DE8" s="54" t="s">
        <v>757</v>
      </c>
      <c r="DF8" s="54" t="s">
        <v>1208</v>
      </c>
      <c r="DG8" s="54" t="s">
        <v>1209</v>
      </c>
      <c r="DH8" s="54" t="s">
        <v>1210</v>
      </c>
      <c r="DI8" s="54" t="s">
        <v>1211</v>
      </c>
      <c r="DJ8" s="55" t="s">
        <v>360</v>
      </c>
      <c r="DK8" s="54" t="s">
        <v>1212</v>
      </c>
      <c r="DL8" s="55" t="s">
        <v>1213</v>
      </c>
      <c r="DM8" s="55" t="s">
        <v>758</v>
      </c>
      <c r="DN8" s="54" t="s">
        <v>1214</v>
      </c>
      <c r="DO8" s="55" t="s">
        <v>759</v>
      </c>
      <c r="DP8" s="55" t="s">
        <v>760</v>
      </c>
      <c r="DQ8" s="54" t="s">
        <v>1330</v>
      </c>
      <c r="DR8" s="55" t="s">
        <v>1215</v>
      </c>
      <c r="DS8" s="55" t="s">
        <v>1216</v>
      </c>
      <c r="DT8" s="54" t="s">
        <v>1217</v>
      </c>
      <c r="DU8" s="55" t="s">
        <v>1218</v>
      </c>
      <c r="DV8" s="55" t="s">
        <v>1219</v>
      </c>
      <c r="DW8" s="54" t="s">
        <v>1220</v>
      </c>
      <c r="DX8" s="55" t="s">
        <v>1221</v>
      </c>
      <c r="DY8" s="54" t="s">
        <v>1222</v>
      </c>
      <c r="DZ8" s="54" t="s">
        <v>1223</v>
      </c>
      <c r="EA8" s="54" t="s">
        <v>1224</v>
      </c>
      <c r="EB8" s="54" t="s">
        <v>1225</v>
      </c>
      <c r="EC8" s="54" t="s">
        <v>1226</v>
      </c>
      <c r="ED8" s="54" t="s">
        <v>1227</v>
      </c>
      <c r="EE8" s="54" t="s">
        <v>1229</v>
      </c>
      <c r="EF8" s="54" t="s">
        <v>1230</v>
      </c>
      <c r="EG8" s="54" t="s">
        <v>1231</v>
      </c>
      <c r="EH8" s="54" t="s">
        <v>764</v>
      </c>
      <c r="EI8" s="54" t="s">
        <v>765</v>
      </c>
      <c r="EJ8" s="54" t="s">
        <v>1232</v>
      </c>
      <c r="EK8" s="54" t="s">
        <v>1233</v>
      </c>
      <c r="EL8" s="54" t="s">
        <v>1234</v>
      </c>
      <c r="EM8" s="54" t="s">
        <v>1235</v>
      </c>
      <c r="EN8" s="54" t="s">
        <v>767</v>
      </c>
      <c r="EO8" s="54" t="s">
        <v>768</v>
      </c>
      <c r="EP8" s="54" t="s">
        <v>1236</v>
      </c>
      <c r="EQ8" s="54" t="s">
        <v>769</v>
      </c>
      <c r="ER8" s="54" t="s">
        <v>770</v>
      </c>
      <c r="ES8" s="54" t="s">
        <v>1238</v>
      </c>
      <c r="ET8" s="54" t="s">
        <v>772</v>
      </c>
      <c r="EU8" s="54" t="s">
        <v>773</v>
      </c>
      <c r="EV8" s="54" t="s">
        <v>1239</v>
      </c>
      <c r="EW8" s="54" t="s">
        <v>772</v>
      </c>
      <c r="EX8" s="54" t="s">
        <v>773</v>
      </c>
      <c r="EY8" s="54" t="s">
        <v>1241</v>
      </c>
      <c r="EZ8" s="54" t="s">
        <v>198</v>
      </c>
      <c r="FA8" s="54" t="s">
        <v>1243</v>
      </c>
      <c r="FB8" s="54" t="s">
        <v>211</v>
      </c>
      <c r="FC8" s="54" t="s">
        <v>754</v>
      </c>
      <c r="FD8" s="54" t="s">
        <v>755</v>
      </c>
      <c r="FE8" s="54" t="s">
        <v>786</v>
      </c>
      <c r="FF8" s="54" t="s">
        <v>774</v>
      </c>
      <c r="FG8" s="54" t="s">
        <v>1245</v>
      </c>
      <c r="FH8" s="54" t="s">
        <v>1246</v>
      </c>
      <c r="FI8" s="54" t="s">
        <v>16</v>
      </c>
      <c r="FJ8" s="54" t="s">
        <v>17</v>
      </c>
      <c r="FK8" s="54" t="s">
        <v>147</v>
      </c>
      <c r="FL8" s="54" t="s">
        <v>1248</v>
      </c>
      <c r="FM8" s="54" t="s">
        <v>1249</v>
      </c>
      <c r="FN8" s="54" t="s">
        <v>1250</v>
      </c>
      <c r="FO8" s="54" t="s">
        <v>1252</v>
      </c>
      <c r="FP8" s="54" t="s">
        <v>1253</v>
      </c>
      <c r="FQ8" s="54" t="s">
        <v>1255</v>
      </c>
      <c r="FR8" s="54" t="s">
        <v>776</v>
      </c>
      <c r="FS8" s="54" t="s">
        <v>1256</v>
      </c>
      <c r="FT8" s="54" t="s">
        <v>1257</v>
      </c>
      <c r="FU8" s="54" t="s">
        <v>777</v>
      </c>
      <c r="FV8" s="54" t="s">
        <v>778</v>
      </c>
      <c r="FW8" s="54" t="s">
        <v>1259</v>
      </c>
      <c r="FX8" s="54" t="s">
        <v>1261</v>
      </c>
      <c r="FY8" s="54" t="s">
        <v>779</v>
      </c>
      <c r="FZ8" s="54" t="s">
        <v>1262</v>
      </c>
      <c r="GA8" s="55" t="s">
        <v>1264</v>
      </c>
      <c r="GB8" s="54" t="s">
        <v>1265</v>
      </c>
      <c r="GC8" s="55" t="s">
        <v>1266</v>
      </c>
      <c r="GD8" s="54" t="s">
        <v>1267</v>
      </c>
      <c r="GE8" s="54" t="s">
        <v>1268</v>
      </c>
      <c r="GF8" s="54" t="s">
        <v>1269</v>
      </c>
      <c r="GG8" s="55" t="s">
        <v>152</v>
      </c>
      <c r="GH8" s="54" t="s">
        <v>781</v>
      </c>
      <c r="GI8" s="55" t="s">
        <v>782</v>
      </c>
      <c r="GJ8" s="55" t="s">
        <v>1272</v>
      </c>
      <c r="GK8" s="54" t="s">
        <v>524</v>
      </c>
      <c r="GL8" s="55" t="s">
        <v>783</v>
      </c>
      <c r="GM8" s="55" t="s">
        <v>244</v>
      </c>
      <c r="GN8" s="54" t="s">
        <v>252</v>
      </c>
      <c r="GO8" s="55" t="s">
        <v>786</v>
      </c>
      <c r="GP8" s="55" t="s">
        <v>784</v>
      </c>
      <c r="GQ8" s="54" t="s">
        <v>785</v>
      </c>
      <c r="GR8" s="55" t="s">
        <v>1275</v>
      </c>
      <c r="GS8" s="55" t="s">
        <v>1276</v>
      </c>
      <c r="GT8" s="54" t="s">
        <v>788</v>
      </c>
      <c r="GU8" s="55" t="s">
        <v>1277</v>
      </c>
      <c r="GV8" s="55" t="s">
        <v>1278</v>
      </c>
      <c r="GW8" s="54" t="s">
        <v>1279</v>
      </c>
      <c r="GX8" s="55" t="s">
        <v>1280</v>
      </c>
      <c r="GY8" s="55" t="s">
        <v>791</v>
      </c>
      <c r="GZ8" s="54" t="s">
        <v>792</v>
      </c>
      <c r="HA8" s="55" t="s">
        <v>793</v>
      </c>
      <c r="HB8" s="54" t="s">
        <v>576</v>
      </c>
      <c r="HC8" s="54" t="s">
        <v>1282</v>
      </c>
      <c r="HD8" s="54" t="s">
        <v>794</v>
      </c>
      <c r="HE8" s="54" t="s">
        <v>95</v>
      </c>
      <c r="HF8" s="54" t="s">
        <v>257</v>
      </c>
      <c r="HG8" s="54" t="s">
        <v>256</v>
      </c>
      <c r="HH8" s="54" t="s">
        <v>41</v>
      </c>
      <c r="HI8" s="54" t="s">
        <v>42</v>
      </c>
      <c r="HJ8" s="54" t="s">
        <v>103</v>
      </c>
      <c r="HK8" s="54" t="s">
        <v>1285</v>
      </c>
      <c r="HL8" s="54" t="s">
        <v>795</v>
      </c>
      <c r="HM8" s="54" t="s">
        <v>1286</v>
      </c>
      <c r="HN8" s="54" t="s">
        <v>1288</v>
      </c>
      <c r="HO8" s="54" t="s">
        <v>1289</v>
      </c>
      <c r="HP8" s="54" t="s">
        <v>1290</v>
      </c>
      <c r="HQ8" s="54" t="s">
        <v>800</v>
      </c>
      <c r="HR8" s="54" t="s">
        <v>801</v>
      </c>
      <c r="HS8" s="54" t="s">
        <v>1291</v>
      </c>
      <c r="HT8" s="54" t="s">
        <v>1333</v>
      </c>
      <c r="HU8" s="54" t="s">
        <v>798</v>
      </c>
      <c r="HV8" s="54" t="s">
        <v>1292</v>
      </c>
      <c r="HW8" s="54" t="s">
        <v>1293</v>
      </c>
      <c r="HX8" s="54" t="s">
        <v>1294</v>
      </c>
      <c r="HY8" s="54" t="s">
        <v>1295</v>
      </c>
      <c r="HZ8" s="54" t="s">
        <v>1297</v>
      </c>
      <c r="IA8" s="54" t="s">
        <v>1298</v>
      </c>
      <c r="IB8" s="54" t="s">
        <v>1299</v>
      </c>
      <c r="IC8" s="54" t="s">
        <v>1301</v>
      </c>
      <c r="ID8" s="54" t="s">
        <v>1302</v>
      </c>
      <c r="IE8" s="54" t="s">
        <v>1303</v>
      </c>
      <c r="IF8" s="54" t="s">
        <v>803</v>
      </c>
      <c r="IG8" s="54" t="s">
        <v>804</v>
      </c>
      <c r="IH8" s="54" t="s">
        <v>1304</v>
      </c>
      <c r="II8" s="54" t="s">
        <v>148</v>
      </c>
      <c r="IJ8" s="54" t="s">
        <v>235</v>
      </c>
      <c r="IK8" s="54" t="s">
        <v>209</v>
      </c>
      <c r="IL8" s="54" t="s">
        <v>1307</v>
      </c>
      <c r="IM8" s="54" t="s">
        <v>1308</v>
      </c>
      <c r="IN8" s="54" t="s">
        <v>1309</v>
      </c>
      <c r="IO8" s="54" t="s">
        <v>1311</v>
      </c>
      <c r="IP8" s="54" t="s">
        <v>1312</v>
      </c>
      <c r="IQ8" s="54" t="s">
        <v>1313</v>
      </c>
      <c r="IR8" s="54" t="s">
        <v>1315</v>
      </c>
      <c r="IS8" s="54" t="s">
        <v>1316</v>
      </c>
      <c r="IT8" s="54" t="s">
        <v>1317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90" t="s">
        <v>278</v>
      </c>
      <c r="B34" s="91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92" t="s">
        <v>839</v>
      </c>
      <c r="B35" s="93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6" t="s">
        <v>811</v>
      </c>
      <c r="C37" s="46"/>
      <c r="D37" s="46"/>
      <c r="E37" s="46"/>
      <c r="F37" s="30"/>
      <c r="G37" s="30"/>
      <c r="H37" s="30"/>
      <c r="I37" s="30"/>
      <c r="J37" s="30"/>
      <c r="K37" s="30"/>
      <c r="L37" s="30"/>
      <c r="M37" s="30"/>
    </row>
    <row r="38" spans="1:254" x14ac:dyDescent="0.3">
      <c r="B38" s="27" t="s">
        <v>812</v>
      </c>
      <c r="C38" s="27" t="s">
        <v>806</v>
      </c>
      <c r="D38" s="35">
        <f>E38/100*25</f>
        <v>0</v>
      </c>
      <c r="E38" s="32">
        <f>(C35+F35+I35+L35+O35+R35+U35)/7</f>
        <v>0</v>
      </c>
      <c r="F38" s="30"/>
      <c r="G38" s="30"/>
      <c r="H38" s="30"/>
      <c r="I38" s="30"/>
      <c r="J38" s="30"/>
      <c r="K38" s="30"/>
      <c r="L38" s="30"/>
      <c r="M38" s="30"/>
    </row>
    <row r="39" spans="1:254" x14ac:dyDescent="0.3">
      <c r="B39" s="27" t="s">
        <v>813</v>
      </c>
      <c r="C39" s="27" t="s">
        <v>806</v>
      </c>
      <c r="D39" s="35">
        <f>E39/100*25</f>
        <v>0</v>
      </c>
      <c r="E39" s="32">
        <f>(D35+G35+J35+M35+P35+S35+V35)/7</f>
        <v>0</v>
      </c>
      <c r="F39" s="30"/>
      <c r="G39" s="30"/>
      <c r="H39" s="30"/>
      <c r="I39" s="30"/>
      <c r="J39" s="30"/>
      <c r="K39" s="30"/>
      <c r="L39" s="30"/>
      <c r="M39" s="30"/>
    </row>
    <row r="40" spans="1:254" x14ac:dyDescent="0.3">
      <c r="B40" s="27" t="s">
        <v>814</v>
      </c>
      <c r="C40" s="27" t="s">
        <v>806</v>
      </c>
      <c r="D40" s="35">
        <f>E40/100*25</f>
        <v>0</v>
      </c>
      <c r="E40" s="32">
        <f>(E35+H35+K35+N35+Q35+T35+W35)/7</f>
        <v>0</v>
      </c>
      <c r="F40" s="30"/>
      <c r="G40" s="30"/>
      <c r="H40" s="30"/>
      <c r="I40" s="30"/>
      <c r="J40" s="30"/>
      <c r="K40" s="30"/>
      <c r="L40" s="30"/>
      <c r="M40" s="30"/>
    </row>
    <row r="41" spans="1:254" x14ac:dyDescent="0.3">
      <c r="B41" s="27"/>
      <c r="C41" s="50"/>
      <c r="D41" s="52">
        <f>SUM(D38:D40)</f>
        <v>0</v>
      </c>
      <c r="E41" s="52">
        <f>SUM(E38:E40)</f>
        <v>0</v>
      </c>
      <c r="F41" s="30"/>
      <c r="G41" s="30"/>
      <c r="H41" s="30"/>
      <c r="I41" s="30"/>
      <c r="J41" s="30"/>
      <c r="K41" s="30"/>
      <c r="L41" s="30"/>
      <c r="M41" s="30"/>
    </row>
    <row r="42" spans="1:254" x14ac:dyDescent="0.3">
      <c r="B42" s="27"/>
      <c r="C42" s="27"/>
      <c r="D42" s="142" t="s">
        <v>56</v>
      </c>
      <c r="E42" s="143"/>
      <c r="F42" s="101" t="s">
        <v>3</v>
      </c>
      <c r="G42" s="102"/>
      <c r="H42" s="103" t="s">
        <v>715</v>
      </c>
      <c r="I42" s="104"/>
      <c r="J42" s="103" t="s">
        <v>331</v>
      </c>
      <c r="K42" s="104"/>
      <c r="L42" s="30"/>
      <c r="M42" s="30"/>
    </row>
    <row r="43" spans="1:254" x14ac:dyDescent="0.3">
      <c r="B43" s="27" t="s">
        <v>812</v>
      </c>
      <c r="C43" s="27" t="s">
        <v>807</v>
      </c>
      <c r="D43" s="35">
        <f>E43/100*25</f>
        <v>0</v>
      </c>
      <c r="E43" s="32">
        <f>(X35+AA35+AD35+AG35+AJ35+AM35+AP35)/7</f>
        <v>0</v>
      </c>
      <c r="F43" s="24">
        <f>G43/100*25</f>
        <v>0</v>
      </c>
      <c r="G43" s="32">
        <f>(AS35+AV35+AY35+BB35+BE35+BH35+BK35)/7</f>
        <v>0</v>
      </c>
      <c r="H43" s="24">
        <f>I43/100*25</f>
        <v>0</v>
      </c>
      <c r="I43" s="32">
        <f>(BN35+BQ35+BT35+BW35+BZ35+CC35+CF35)/7</f>
        <v>0</v>
      </c>
      <c r="J43" s="24">
        <f>K43/100*25</f>
        <v>0</v>
      </c>
      <c r="K43" s="32">
        <f>(CI35+CL35+CO35+CR35+CU35+CX35+DA35)/7</f>
        <v>0</v>
      </c>
      <c r="L43" s="30"/>
      <c r="M43" s="30"/>
    </row>
    <row r="44" spans="1:254" x14ac:dyDescent="0.3">
      <c r="B44" s="27" t="s">
        <v>813</v>
      </c>
      <c r="C44" s="27" t="s">
        <v>807</v>
      </c>
      <c r="D44" s="35">
        <f>E44/100*25</f>
        <v>0</v>
      </c>
      <c r="E44" s="32">
        <f>(Y35+AB35+AE35+AH35+AK35+AN35+AQ35)/7</f>
        <v>0</v>
      </c>
      <c r="F44" s="24">
        <f>G44/100*25</f>
        <v>0</v>
      </c>
      <c r="G44" s="32">
        <f>(AT35+AW35+AZ35+BC35+BF35+BI35+BL35)/7</f>
        <v>0</v>
      </c>
      <c r="H44" s="24">
        <f>I44/100*25</f>
        <v>0</v>
      </c>
      <c r="I44" s="32">
        <f>(BO35+BR35+BU35+BX35+CA35+CD35+CG35)/7</f>
        <v>0</v>
      </c>
      <c r="J44" s="24">
        <f>K44/100*25</f>
        <v>0</v>
      </c>
      <c r="K44" s="32">
        <f>(CJ35+CM35+CP35+CS35+CV35+CY35+DB35)/7</f>
        <v>0</v>
      </c>
      <c r="L44" s="30"/>
      <c r="M44" s="30"/>
    </row>
    <row r="45" spans="1:254" x14ac:dyDescent="0.3">
      <c r="B45" s="27" t="s">
        <v>814</v>
      </c>
      <c r="C45" s="27" t="s">
        <v>807</v>
      </c>
      <c r="D45" s="35">
        <f>E45/100*25</f>
        <v>0</v>
      </c>
      <c r="E45" s="32">
        <f>(Z35+AC35+AF35+AI35+AL35+AO35+AR35)/7</f>
        <v>0</v>
      </c>
      <c r="F45" s="24">
        <f>G45/100*25</f>
        <v>0</v>
      </c>
      <c r="G45" s="32">
        <f>(AU35+AX35+BA35+BD35+BG35+BJ35+BM35)/7</f>
        <v>0</v>
      </c>
      <c r="H45" s="24">
        <f>I45/100*25</f>
        <v>0</v>
      </c>
      <c r="I45" s="32">
        <f>(BP35+BS35+BV35+BY35+CB35+CE35+CH35)/7</f>
        <v>0</v>
      </c>
      <c r="J45" s="24">
        <f>K45/100*25</f>
        <v>0</v>
      </c>
      <c r="K45" s="32">
        <f>(CK35+CN35+CQ35+CT35+CW35+CZ35+DC35)/7</f>
        <v>0</v>
      </c>
      <c r="L45" s="30"/>
      <c r="M45" s="30"/>
    </row>
    <row r="46" spans="1:254" x14ac:dyDescent="0.3">
      <c r="B46" s="27"/>
      <c r="C46" s="27"/>
      <c r="D46" s="34">
        <f t="shared" ref="D46:I46" si="8">SUM(D43:D45)</f>
        <v>0</v>
      </c>
      <c r="E46" s="34">
        <f t="shared" si="8"/>
        <v>0</v>
      </c>
      <c r="F46" s="33">
        <f t="shared" si="8"/>
        <v>0</v>
      </c>
      <c r="G46" s="33">
        <f t="shared" si="8"/>
        <v>0</v>
      </c>
      <c r="H46" s="33">
        <f t="shared" si="8"/>
        <v>0</v>
      </c>
      <c r="I46" s="33">
        <f t="shared" si="8"/>
        <v>0</v>
      </c>
      <c r="J46" s="33">
        <f>SUM(J43:J45)</f>
        <v>0</v>
      </c>
      <c r="K46" s="33">
        <f>SUM(K43:K45)</f>
        <v>0</v>
      </c>
      <c r="L46" s="30"/>
      <c r="M46" s="30"/>
    </row>
    <row r="47" spans="1:254" x14ac:dyDescent="0.3">
      <c r="B47" s="27" t="s">
        <v>812</v>
      </c>
      <c r="C47" s="27" t="s">
        <v>808</v>
      </c>
      <c r="D47" s="35">
        <f>E47/100*25</f>
        <v>0</v>
      </c>
      <c r="E47" s="32">
        <f>(DD35+DG35+DJ35+DM35+DP35+DS35+DV35)/7</f>
        <v>0</v>
      </c>
      <c r="F47" s="30"/>
      <c r="G47" s="30"/>
      <c r="H47" s="30"/>
      <c r="I47" s="30"/>
      <c r="J47" s="30"/>
      <c r="K47" s="30"/>
      <c r="L47" s="30"/>
      <c r="M47" s="30"/>
    </row>
    <row r="48" spans="1:254" x14ac:dyDescent="0.3">
      <c r="B48" s="27" t="s">
        <v>813</v>
      </c>
      <c r="C48" s="27" t="s">
        <v>808</v>
      </c>
      <c r="D48" s="35">
        <f>E48/100*25</f>
        <v>0</v>
      </c>
      <c r="E48" s="32">
        <f>(DE35+DH35+DK35+DN35+DQ35+DT35+DW35)/7</f>
        <v>0</v>
      </c>
      <c r="F48" s="30"/>
      <c r="G48" s="30"/>
      <c r="H48" s="30"/>
      <c r="I48" s="30"/>
      <c r="J48" s="30"/>
      <c r="K48" s="30"/>
      <c r="L48" s="30"/>
      <c r="M48" s="30"/>
    </row>
    <row r="49" spans="2:13" x14ac:dyDescent="0.3">
      <c r="B49" s="27" t="s">
        <v>814</v>
      </c>
      <c r="C49" s="27" t="s">
        <v>808</v>
      </c>
      <c r="D49" s="35">
        <f>E49/100*25</f>
        <v>0</v>
      </c>
      <c r="E49" s="32">
        <f>(DF35+DI35+DL35+DO35+DR35+DU35+DX35)/7</f>
        <v>0</v>
      </c>
      <c r="F49" s="30"/>
      <c r="G49" s="30"/>
      <c r="H49" s="30"/>
      <c r="I49" s="30"/>
      <c r="J49" s="30"/>
      <c r="K49" s="30"/>
      <c r="L49" s="30"/>
      <c r="M49" s="30"/>
    </row>
    <row r="50" spans="2:13" x14ac:dyDescent="0.3">
      <c r="B50" s="27"/>
      <c r="C50" s="50"/>
      <c r="D50" s="52">
        <f>SUM(D47:D49)</f>
        <v>0</v>
      </c>
      <c r="E50" s="52">
        <f>SUM(E47:E49)</f>
        <v>0</v>
      </c>
      <c r="F50" s="30"/>
      <c r="G50" s="30"/>
      <c r="H50" s="30"/>
      <c r="I50" s="30"/>
      <c r="J50" s="30"/>
      <c r="K50" s="30"/>
      <c r="L50" s="30"/>
      <c r="M50" s="30"/>
    </row>
    <row r="51" spans="2:13" x14ac:dyDescent="0.3">
      <c r="B51" s="27"/>
      <c r="C51" s="27"/>
      <c r="D51" s="144" t="s">
        <v>159</v>
      </c>
      <c r="E51" s="144"/>
      <c r="F51" s="80" t="s">
        <v>116</v>
      </c>
      <c r="G51" s="81"/>
      <c r="H51" s="103" t="s">
        <v>174</v>
      </c>
      <c r="I51" s="104"/>
      <c r="J51" s="141" t="s">
        <v>186</v>
      </c>
      <c r="K51" s="141"/>
      <c r="L51" s="141" t="s">
        <v>117</v>
      </c>
      <c r="M51" s="141"/>
    </row>
    <row r="52" spans="2:13" x14ac:dyDescent="0.3">
      <c r="B52" s="27" t="s">
        <v>812</v>
      </c>
      <c r="C52" s="27" t="s">
        <v>809</v>
      </c>
      <c r="D52" s="35">
        <f>E52/100*25</f>
        <v>0</v>
      </c>
      <c r="E52" s="32">
        <f>(DY35+EB35+EE35+EH35+EK35+EN35+EQ35)/7</f>
        <v>0</v>
      </c>
      <c r="F52" s="24">
        <f>G52/100*25</f>
        <v>0</v>
      </c>
      <c r="G52" s="32">
        <f>(ET35+EW35+EZ35+FC35+FF35+FI35+FL35)/7</f>
        <v>0</v>
      </c>
      <c r="H52" s="24">
        <f>I52/100*25</f>
        <v>0</v>
      </c>
      <c r="I52" s="32">
        <f>(FO35+FR35+FU35+FX35+GA35+GD35+GG35)/7</f>
        <v>0</v>
      </c>
      <c r="J52" s="24">
        <f>K52/100*25</f>
        <v>0</v>
      </c>
      <c r="K52" s="32">
        <f>(GJ35+GM35+GP35+GS35+GV35+GY35+HB35)/7</f>
        <v>0</v>
      </c>
      <c r="L52" s="24">
        <f>M52/100*25</f>
        <v>0</v>
      </c>
      <c r="M52" s="32">
        <f>(HE35+HH35+HK35+HN35+HQ35+HT35+HW35)/7</f>
        <v>0</v>
      </c>
    </row>
    <row r="53" spans="2:13" x14ac:dyDescent="0.3">
      <c r="B53" s="27" t="s">
        <v>813</v>
      </c>
      <c r="C53" s="27" t="s">
        <v>809</v>
      </c>
      <c r="D53" s="35">
        <f>E53/100*25</f>
        <v>0</v>
      </c>
      <c r="E53" s="32">
        <f>(DZ35+EC35+EF35+EI35+EL35+EO35+ER35)/7</f>
        <v>0</v>
      </c>
      <c r="F53" s="24">
        <f>G53/100*25</f>
        <v>0</v>
      </c>
      <c r="G53" s="32">
        <f>(EU35+EX35+FA35+FD35+FG35+FJ35+FM35)/7</f>
        <v>0</v>
      </c>
      <c r="H53" s="24">
        <f>I53/100*25</f>
        <v>0</v>
      </c>
      <c r="I53" s="32">
        <f>(FP35+FS35+FV35+FY35+GB35+GE35+GH35)/7</f>
        <v>0</v>
      </c>
      <c r="J53" s="24">
        <f>K53/100*25</f>
        <v>0</v>
      </c>
      <c r="K53" s="32">
        <f>(GK35+GN35+GQ35+GT35+GW35+GZ35+HC35)/7</f>
        <v>0</v>
      </c>
      <c r="L53" s="24">
        <f>M53/100*25</f>
        <v>0</v>
      </c>
      <c r="M53" s="32">
        <f>(HF35+HI35+HL35+HO35+HR35+HU35+HX35)/7</f>
        <v>0</v>
      </c>
    </row>
    <row r="54" spans="2:13" x14ac:dyDescent="0.3">
      <c r="B54" s="27" t="s">
        <v>814</v>
      </c>
      <c r="C54" s="27" t="s">
        <v>809</v>
      </c>
      <c r="D54" s="35">
        <f>E54/100*25</f>
        <v>0</v>
      </c>
      <c r="E54" s="32">
        <f>(EA35+ED35+EG35+EJ35+EM35+EP35+ES35)/7</f>
        <v>0</v>
      </c>
      <c r="F54" s="24">
        <f>G54/100*25</f>
        <v>0</v>
      </c>
      <c r="G54" s="32">
        <f>(EV35+EY35+FB35+FE35+FH35+FK35+FN35)/7</f>
        <v>0</v>
      </c>
      <c r="H54" s="24">
        <f>I54/100*25</f>
        <v>0</v>
      </c>
      <c r="I54" s="32">
        <f>(FQ35+FT35+FW35+FZ35+GC35+GF35+GI35)/7</f>
        <v>0</v>
      </c>
      <c r="J54" s="24">
        <f>K54/100*25</f>
        <v>0</v>
      </c>
      <c r="K54" s="32">
        <f>(GL35+GO35+GR35+GU35+GX35+HA35+HD35)/7</f>
        <v>0</v>
      </c>
      <c r="L54" s="24">
        <f>M54/100*25</f>
        <v>0</v>
      </c>
      <c r="M54" s="32">
        <f>(HG35+HJ35+HM35+HP35+HS35+HV35+HY35)/7</f>
        <v>0</v>
      </c>
    </row>
    <row r="55" spans="2:13" x14ac:dyDescent="0.3">
      <c r="B55" s="27"/>
      <c r="C55" s="27"/>
      <c r="D55" s="34">
        <f t="shared" ref="D55:K55" si="9">SUM(D52:D54)</f>
        <v>0</v>
      </c>
      <c r="E55" s="34">
        <f t="shared" si="9"/>
        <v>0</v>
      </c>
      <c r="F55" s="33">
        <f t="shared" si="9"/>
        <v>0</v>
      </c>
      <c r="G55" s="33">
        <f t="shared" si="9"/>
        <v>0</v>
      </c>
      <c r="H55" s="33">
        <f t="shared" si="9"/>
        <v>0</v>
      </c>
      <c r="I55" s="33">
        <f t="shared" si="9"/>
        <v>0</v>
      </c>
      <c r="J55" s="33">
        <f t="shared" si="9"/>
        <v>0</v>
      </c>
      <c r="K55" s="33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3">
      <c r="B56" s="27" t="s">
        <v>812</v>
      </c>
      <c r="C56" s="27" t="s">
        <v>810</v>
      </c>
      <c r="D56" s="35">
        <f>E56/100*25</f>
        <v>0</v>
      </c>
      <c r="E56" s="32">
        <f>(HZ35+IC35+IF35+II35+IL35+IO35+IR35)/7</f>
        <v>0</v>
      </c>
      <c r="F56" s="30"/>
      <c r="G56" s="30"/>
      <c r="H56" s="30"/>
      <c r="I56" s="30"/>
      <c r="J56" s="30"/>
      <c r="K56" s="30"/>
      <c r="L56" s="30"/>
      <c r="M56" s="30"/>
    </row>
    <row r="57" spans="2:13" x14ac:dyDescent="0.3">
      <c r="B57" s="27" t="s">
        <v>813</v>
      </c>
      <c r="C57" s="27" t="s">
        <v>810</v>
      </c>
      <c r="D57" s="35">
        <f>E57/100*25</f>
        <v>0</v>
      </c>
      <c r="E57" s="32">
        <f>(IA35+ID35+IG35+IJ35+IM35+IP35+IS35)/7</f>
        <v>0</v>
      </c>
      <c r="F57" s="30"/>
      <c r="G57" s="30"/>
      <c r="H57" s="30"/>
      <c r="I57" s="30"/>
      <c r="J57" s="30"/>
      <c r="K57" s="30"/>
      <c r="L57" s="30"/>
      <c r="M57" s="30"/>
    </row>
    <row r="58" spans="2:13" x14ac:dyDescent="0.3">
      <c r="B58" s="27" t="s">
        <v>814</v>
      </c>
      <c r="C58" s="27" t="s">
        <v>810</v>
      </c>
      <c r="D58" s="35">
        <f>E58/100*25</f>
        <v>0</v>
      </c>
      <c r="E58" s="32">
        <f>(IB35+IE35+IH35+IK35+IN35+IQ35+IT35)/7</f>
        <v>0</v>
      </c>
      <c r="F58" s="30"/>
      <c r="G58" s="30"/>
      <c r="H58" s="30"/>
      <c r="I58" s="30"/>
      <c r="J58" s="30"/>
      <c r="K58" s="30"/>
      <c r="L58" s="30"/>
      <c r="M58" s="30"/>
    </row>
    <row r="59" spans="2:13" x14ac:dyDescent="0.3">
      <c r="B59" s="27"/>
      <c r="C59" s="27"/>
      <c r="D59" s="34">
        <f>SUM(D56:D58)</f>
        <v>0</v>
      </c>
      <c r="E59" s="34">
        <f>SUM(E56:E58)</f>
        <v>0</v>
      </c>
      <c r="F59" s="30"/>
      <c r="G59" s="30"/>
      <c r="H59" s="30"/>
      <c r="I59" s="30"/>
      <c r="J59" s="30"/>
      <c r="K59" s="30"/>
      <c r="L59" s="30"/>
      <c r="M59" s="30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Асылбек Алип</cp:lastModifiedBy>
  <cp:lastPrinted>2026-02-02T10:30:15Z</cp:lastPrinted>
  <dcterms:created xsi:type="dcterms:W3CDTF">2022-12-22T06:57:03Z</dcterms:created>
  <dcterms:modified xsi:type="dcterms:W3CDTF">2026-02-24T11:57:19Z</dcterms:modified>
</cp:coreProperties>
</file>